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1998B784-4D7A-4046-88EF-66EDABC38CBF}" xr6:coauthVersionLast="36" xr6:coauthVersionMax="36" xr10:uidLastSave="{00000000-0000-0000-0000-000000000000}"/>
  <bookViews>
    <workbookView xWindow="360" yWindow="675" windowWidth="24675" windowHeight="11550" xr2:uid="{00000000-000D-0000-FFFF-FFFF00000000}"/>
  </bookViews>
  <sheets>
    <sheet name="Zał. nr 13" sheetId="1" r:id="rId1"/>
  </sheets>
  <definedNames>
    <definedName name="_xlnm.Print_Area" localSheetId="0">'Zał. nr 13'!$A$1:$F$24</definedName>
    <definedName name="tabela" localSheetId="0">#REF!</definedName>
    <definedName name="tabela">#REF!</definedName>
    <definedName name="_xlnm.Print_Titles" localSheetId="0">'Zał. nr 13'!$7:$8</definedName>
  </definedNames>
  <calcPr calcId="191029"/>
</workbook>
</file>

<file path=xl/calcChain.xml><?xml version="1.0" encoding="utf-8"?>
<calcChain xmlns="http://schemas.openxmlformats.org/spreadsheetml/2006/main">
  <c r="E10" i="1" l="1"/>
  <c r="E9" i="1" s="1"/>
  <c r="D10" i="1"/>
  <c r="D9" i="1" s="1"/>
  <c r="D17" i="1" l="1"/>
  <c r="E17" i="1" l="1"/>
  <c r="E15" i="1" s="1"/>
  <c r="C17" i="1"/>
  <c r="C15" i="1" s="1"/>
  <c r="C14" i="1" s="1"/>
  <c r="C13" i="1" s="1"/>
  <c r="C12" i="1" s="1"/>
  <c r="D15" i="1"/>
  <c r="D14" i="1" l="1"/>
  <c r="D13" i="1" s="1"/>
  <c r="D12" i="1" s="1"/>
  <c r="E14" i="1"/>
  <c r="F21" i="1"/>
  <c r="F20" i="1"/>
  <c r="F19" i="1"/>
  <c r="F17" i="1"/>
  <c r="F15" i="1" l="1"/>
  <c r="E13" i="1"/>
  <c r="F14" i="1"/>
  <c r="G17" i="1"/>
  <c r="G15" i="1" s="1"/>
  <c r="J21" i="1"/>
  <c r="E12" i="1" l="1"/>
  <c r="F12" i="1" s="1"/>
  <c r="F13" i="1"/>
  <c r="G14" i="1"/>
  <c r="G13" i="1" s="1"/>
  <c r="G9" i="1" s="1"/>
  <c r="C10" i="1" l="1"/>
  <c r="C9" i="1" s="1"/>
  <c r="H17" i="1"/>
  <c r="I17" i="1"/>
  <c r="I15" i="1" s="1"/>
  <c r="I14" i="1" s="1"/>
  <c r="I13" i="1" s="1"/>
  <c r="J20" i="1"/>
  <c r="J19" i="1"/>
  <c r="H15" i="1" l="1"/>
  <c r="H14" i="1" s="1"/>
  <c r="I9" i="1"/>
  <c r="J17" i="1"/>
  <c r="F9" i="1"/>
  <c r="H13" i="1" l="1"/>
  <c r="J14" i="1"/>
  <c r="J15" i="1"/>
  <c r="F11" i="1"/>
  <c r="F10" i="1"/>
  <c r="H9" i="1" l="1"/>
  <c r="J9" i="1" s="1"/>
  <c r="J13" i="1"/>
</calcChain>
</file>

<file path=xl/sharedStrings.xml><?xml version="1.0" encoding="utf-8"?>
<sst xmlns="http://schemas.openxmlformats.org/spreadsheetml/2006/main" count="27" uniqueCount="25">
  <si>
    <t>z czego:</t>
  </si>
  <si>
    <t>wydatki jednostek budżetowych</t>
  </si>
  <si>
    <t>w tym:</t>
  </si>
  <si>
    <t>Wydatki bieżące</t>
  </si>
  <si>
    <t>– wydatki związane z realizacją ich statutowych zadań</t>
  </si>
  <si>
    <t>– wynagrodzenia i składki od nich naliczane</t>
  </si>
  <si>
    <t>Gospodarka komunalna i ochrona środowiska</t>
  </si>
  <si>
    <t>Nazwa</t>
  </si>
  <si>
    <t>Dział                                      Rozdział</t>
  </si>
  <si>
    <t>w zł</t>
  </si>
  <si>
    <t>Plan na 01.01.2018 r.</t>
  </si>
  <si>
    <t>Plan na 30.06.2018 r.</t>
  </si>
  <si>
    <t>Wykonanie na 30.06.2018 r.</t>
  </si>
  <si>
    <t>I WYDATKÓW ZWIĄZANYCH Z REALIZACJĄ ZADAŃ WYNIKAJĄCYCH Z GOSPODARKI ODPADAMI KOMUNALNYMI</t>
  </si>
  <si>
    <t>świadczenia na rzecz osób fizycznych</t>
  </si>
  <si>
    <t>Dochody ogółem</t>
  </si>
  <si>
    <t>Wydatki ogółem</t>
  </si>
  <si>
    <t>Wskaźnik %                                                         (5:4)</t>
  </si>
  <si>
    <t xml:space="preserve">SPRAWOZDANIE Z WYKONANIA DOCHODÓW Z TYTUŁU OPŁATY ZA GOSPODAROWANIE ODPADAMI KOMUNALNYMI </t>
  </si>
  <si>
    <t>Gospodarka odpadami komunalnymi</t>
  </si>
  <si>
    <t>Załącznik Nr 13</t>
  </si>
  <si>
    <t>ZA 2023 ROK</t>
  </si>
  <si>
    <t>Plan na 01.01.2023 r.</t>
  </si>
  <si>
    <t>Plan na 31.12.2023 r.</t>
  </si>
  <si>
    <t>Wykonanie na 31.12.2023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</si>
</sst>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##,###,###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family val="2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4">
    <xf numFmtId="0" fontId="0" fillId="0" borderId="0"/>
    <xf numFmtId="0" fontId="2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1" applyNumberFormat="0" applyAlignment="0" applyProtection="0"/>
    <xf numFmtId="0" fontId="10" fillId="21" borderId="22" applyNumberFormat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23" applyNumberFormat="0" applyFill="0" applyAlignment="0" applyProtection="0"/>
    <xf numFmtId="0" fontId="14" fillId="0" borderId="24" applyNumberFormat="0" applyFill="0" applyAlignment="0" applyProtection="0"/>
    <xf numFmtId="0" fontId="15" fillId="0" borderId="2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1" applyNumberFormat="0" applyAlignment="0" applyProtection="0"/>
    <xf numFmtId="0" fontId="17" fillId="0" borderId="26" applyNumberFormat="0" applyFill="0" applyAlignment="0" applyProtection="0"/>
    <xf numFmtId="0" fontId="18" fillId="22" borderId="0" applyNumberFormat="0" applyBorder="0" applyAlignment="0" applyProtection="0"/>
    <xf numFmtId="0" fontId="4" fillId="0" borderId="0"/>
    <xf numFmtId="0" fontId="1" fillId="0" borderId="0"/>
    <xf numFmtId="0" fontId="19" fillId="0" borderId="0"/>
    <xf numFmtId="0" fontId="5" fillId="0" borderId="0"/>
    <xf numFmtId="0" fontId="20" fillId="0" borderId="0"/>
    <xf numFmtId="0" fontId="19" fillId="0" borderId="0"/>
    <xf numFmtId="0" fontId="5" fillId="23" borderId="27" applyNumberFormat="0" applyFont="0" applyAlignment="0" applyProtection="0"/>
    <xf numFmtId="0" fontId="21" fillId="20" borderId="28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29" applyNumberFormat="0" applyFill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</cellStyleXfs>
  <cellXfs count="107">
    <xf numFmtId="0" fontId="0" fillId="0" borderId="0" xfId="0"/>
    <xf numFmtId="0" fontId="26" fillId="0" borderId="0" xfId="2" applyFont="1"/>
    <xf numFmtId="0" fontId="27" fillId="0" borderId="0" xfId="2" applyFont="1" applyAlignment="1">
      <alignment horizontal="left" vertical="center" indent="4"/>
    </xf>
    <xf numFmtId="0" fontId="27" fillId="0" borderId="0" xfId="2" applyFont="1" applyAlignment="1">
      <alignment vertical="center"/>
    </xf>
    <xf numFmtId="3" fontId="26" fillId="0" borderId="0" xfId="2" applyNumberFormat="1" applyFont="1"/>
    <xf numFmtId="0" fontId="26" fillId="0" borderId="0" xfId="2" applyFont="1" applyAlignment="1">
      <alignment horizontal="left" vertical="center" indent="4"/>
    </xf>
    <xf numFmtId="0" fontId="26" fillId="0" borderId="0" xfId="2" applyFont="1" applyBorder="1"/>
    <xf numFmtId="3" fontId="26" fillId="0" borderId="0" xfId="1" applyNumberFormat="1" applyFont="1"/>
    <xf numFmtId="0" fontId="26" fillId="0" borderId="0" xfId="1" applyFont="1"/>
    <xf numFmtId="0" fontId="26" fillId="0" borderId="20" xfId="2" applyFont="1" applyBorder="1" applyAlignment="1">
      <alignment horizontal="center" vertical="center" wrapText="1"/>
    </xf>
    <xf numFmtId="0" fontId="26" fillId="0" borderId="18" xfId="2" applyFont="1" applyBorder="1" applyAlignment="1">
      <alignment horizontal="center" vertical="center" wrapText="1"/>
    </xf>
    <xf numFmtId="0" fontId="26" fillId="0" borderId="12" xfId="2" applyFont="1" applyBorder="1" applyAlignment="1">
      <alignment horizontal="center" vertical="center" wrapText="1"/>
    </xf>
    <xf numFmtId="164" fontId="26" fillId="0" borderId="0" xfId="1" applyNumberFormat="1" applyFont="1"/>
    <xf numFmtId="0" fontId="28" fillId="0" borderId="17" xfId="2" applyFont="1" applyBorder="1" applyAlignment="1">
      <alignment horizontal="center" vertical="center"/>
    </xf>
    <xf numFmtId="0" fontId="28" fillId="0" borderId="19" xfId="2" applyFont="1" applyBorder="1" applyAlignment="1">
      <alignment horizontal="center"/>
    </xf>
    <xf numFmtId="0" fontId="28" fillId="0" borderId="18" xfId="2" applyFont="1" applyBorder="1" applyAlignment="1">
      <alignment horizontal="center"/>
    </xf>
    <xf numFmtId="3" fontId="28" fillId="0" borderId="0" xfId="1" applyNumberFormat="1" applyFont="1"/>
    <xf numFmtId="164" fontId="28" fillId="0" borderId="0" xfId="1" applyNumberFormat="1" applyFont="1"/>
    <xf numFmtId="0" fontId="28" fillId="0" borderId="0" xfId="1" applyFont="1"/>
    <xf numFmtId="164" fontId="27" fillId="24" borderId="17" xfId="1" applyNumberFormat="1" applyFont="1" applyFill="1" applyBorder="1" applyAlignment="1">
      <alignment vertical="center"/>
    </xf>
    <xf numFmtId="4" fontId="27" fillId="24" borderId="12" xfId="2" applyNumberFormat="1" applyFont="1" applyFill="1" applyBorder="1" applyAlignment="1">
      <alignment horizontal="right" vertical="center"/>
    </xf>
    <xf numFmtId="3" fontId="26" fillId="24" borderId="0" xfId="1" applyNumberFormat="1" applyFont="1" applyFill="1"/>
    <xf numFmtId="2" fontId="26" fillId="24" borderId="0" xfId="1" applyNumberFormat="1" applyFont="1" applyFill="1"/>
    <xf numFmtId="41" fontId="26" fillId="0" borderId="0" xfId="1" applyNumberFormat="1" applyFont="1"/>
    <xf numFmtId="164" fontId="27" fillId="24" borderId="2" xfId="2" applyNumberFormat="1" applyFont="1" applyFill="1" applyBorder="1" applyAlignment="1">
      <alignment vertical="center"/>
    </xf>
    <xf numFmtId="164" fontId="27" fillId="24" borderId="1" xfId="2" applyNumberFormat="1" applyFont="1" applyFill="1" applyBorder="1" applyAlignment="1">
      <alignment vertical="center"/>
    </xf>
    <xf numFmtId="4" fontId="27" fillId="24" borderId="10" xfId="2" applyNumberFormat="1" applyFont="1" applyFill="1" applyBorder="1" applyAlignment="1">
      <alignment horizontal="right" vertical="center"/>
    </xf>
    <xf numFmtId="43" fontId="26" fillId="24" borderId="0" xfId="1" applyNumberFormat="1" applyFont="1" applyFill="1"/>
    <xf numFmtId="43" fontId="26" fillId="0" borderId="0" xfId="1" applyNumberFormat="1" applyFont="1"/>
    <xf numFmtId="164" fontId="26" fillId="24" borderId="15" xfId="2" applyNumberFormat="1" applyFont="1" applyFill="1" applyBorder="1" applyAlignment="1">
      <alignment vertical="center"/>
    </xf>
    <xf numFmtId="164" fontId="26" fillId="24" borderId="14" xfId="2" applyNumberFormat="1" applyFont="1" applyFill="1" applyBorder="1" applyAlignment="1">
      <alignment vertical="center"/>
    </xf>
    <xf numFmtId="4" fontId="26" fillId="24" borderId="14" xfId="2" applyNumberFormat="1" applyFont="1" applyFill="1" applyBorder="1" applyAlignment="1">
      <alignment horizontal="right" vertical="center"/>
    </xf>
    <xf numFmtId="164" fontId="26" fillId="24" borderId="0" xfId="1" applyNumberFormat="1" applyFont="1" applyFill="1"/>
    <xf numFmtId="164" fontId="26" fillId="24" borderId="11" xfId="2" applyNumberFormat="1" applyFont="1" applyFill="1" applyBorder="1" applyAlignment="1">
      <alignment vertical="center"/>
    </xf>
    <xf numFmtId="164" fontId="26" fillId="24" borderId="12" xfId="2" applyNumberFormat="1" applyFont="1" applyFill="1" applyBorder="1" applyAlignment="1">
      <alignment vertical="center"/>
    </xf>
    <xf numFmtId="44" fontId="26" fillId="24" borderId="0" xfId="6" applyFont="1" applyFill="1"/>
    <xf numFmtId="44" fontId="26" fillId="0" borderId="0" xfId="6" applyFont="1"/>
    <xf numFmtId="164" fontId="27" fillId="24" borderId="8" xfId="1" applyNumberFormat="1" applyFont="1" applyFill="1" applyBorder="1" applyAlignment="1">
      <alignment vertical="center"/>
    </xf>
    <xf numFmtId="164" fontId="27" fillId="24" borderId="8" xfId="1" applyNumberFormat="1" applyFont="1" applyFill="1" applyBorder="1" applyAlignment="1">
      <alignment horizontal="right" vertical="center"/>
    </xf>
    <xf numFmtId="164" fontId="26" fillId="24" borderId="5" xfId="1" applyNumberFormat="1" applyFont="1" applyFill="1" applyBorder="1" applyAlignment="1">
      <alignment vertical="center"/>
    </xf>
    <xf numFmtId="164" fontId="26" fillId="24" borderId="4" xfId="1" applyNumberFormat="1" applyFont="1" applyFill="1" applyBorder="1" applyAlignment="1">
      <alignment horizontal="right" vertical="center"/>
    </xf>
    <xf numFmtId="0" fontId="26" fillId="24" borderId="0" xfId="1" applyFont="1" applyFill="1"/>
    <xf numFmtId="164" fontId="29" fillId="0" borderId="2" xfId="1" applyNumberFormat="1" applyFont="1" applyBorder="1" applyAlignment="1">
      <alignment vertical="center"/>
    </xf>
    <xf numFmtId="164" fontId="29" fillId="0" borderId="1" xfId="1" applyNumberFormat="1" applyFont="1" applyBorder="1" applyAlignment="1">
      <alignment horizontal="right" vertical="center"/>
    </xf>
    <xf numFmtId="164" fontId="26" fillId="0" borderId="1" xfId="1" applyNumberFormat="1" applyFont="1" applyBorder="1" applyAlignment="1">
      <alignment vertical="center"/>
    </xf>
    <xf numFmtId="164" fontId="26" fillId="0" borderId="2" xfId="1" applyNumberFormat="1" applyFont="1" applyBorder="1" applyAlignment="1">
      <alignment vertical="center"/>
    </xf>
    <xf numFmtId="164" fontId="26" fillId="0" borderId="1" xfId="1" applyNumberFormat="1" applyFont="1" applyBorder="1" applyAlignment="1">
      <alignment horizontal="right" vertical="center"/>
    </xf>
    <xf numFmtId="164" fontId="28" fillId="0" borderId="2" xfId="1" applyNumberFormat="1" applyFont="1" applyBorder="1" applyAlignment="1">
      <alignment vertical="center"/>
    </xf>
    <xf numFmtId="3" fontId="26" fillId="0" borderId="0" xfId="6" applyNumberFormat="1" applyFont="1"/>
    <xf numFmtId="164" fontId="27" fillId="0" borderId="2" xfId="5" applyNumberFormat="1" applyFont="1" applyBorder="1" applyAlignment="1">
      <alignment vertical="center"/>
    </xf>
    <xf numFmtId="164" fontId="27" fillId="0" borderId="1" xfId="5" applyNumberFormat="1" applyFont="1" applyBorder="1" applyAlignment="1">
      <alignment vertical="center"/>
    </xf>
    <xf numFmtId="3" fontId="26" fillId="0" borderId="0" xfId="3" applyNumberFormat="1" applyFont="1"/>
    <xf numFmtId="4" fontId="26" fillId="0" borderId="0" xfId="1" applyNumberFormat="1" applyFont="1"/>
    <xf numFmtId="0" fontId="26" fillId="0" borderId="0" xfId="3" applyFont="1"/>
    <xf numFmtId="0" fontId="30" fillId="0" borderId="0" xfId="2" applyFont="1"/>
    <xf numFmtId="0" fontId="26" fillId="0" borderId="0" xfId="1" applyFont="1" applyAlignment="1">
      <alignment horizontal="center"/>
    </xf>
    <xf numFmtId="0" fontId="31" fillId="0" borderId="0" xfId="2" applyFont="1" applyBorder="1" applyAlignment="1">
      <alignment horizontal="right"/>
    </xf>
    <xf numFmtId="0" fontId="33" fillId="0" borderId="19" xfId="1" applyFont="1" applyBorder="1" applyAlignment="1">
      <alignment horizontal="center" vertical="center"/>
    </xf>
    <xf numFmtId="0" fontId="33" fillId="0" borderId="19" xfId="2" applyFont="1" applyBorder="1" applyAlignment="1">
      <alignment horizontal="center" vertical="center"/>
    </xf>
    <xf numFmtId="0" fontId="33" fillId="0" borderId="18" xfId="2" applyFont="1" applyBorder="1" applyAlignment="1">
      <alignment horizontal="center" vertical="center"/>
    </xf>
    <xf numFmtId="0" fontId="26" fillId="0" borderId="7" xfId="1" applyFont="1" applyBorder="1" applyAlignment="1">
      <alignment horizontal="center" vertical="center" wrapText="1"/>
    </xf>
    <xf numFmtId="0" fontId="26" fillId="0" borderId="7" xfId="1" applyFont="1" applyBorder="1" applyAlignment="1">
      <alignment horizontal="center" vertical="center"/>
    </xf>
    <xf numFmtId="0" fontId="26" fillId="0" borderId="7" xfId="2" applyFont="1" applyBorder="1" applyAlignment="1">
      <alignment horizontal="center" vertical="center" wrapText="1"/>
    </xf>
    <xf numFmtId="0" fontId="32" fillId="0" borderId="19" xfId="1" applyFont="1" applyBorder="1" applyAlignment="1">
      <alignment horizontal="center" vertical="center"/>
    </xf>
    <xf numFmtId="0" fontId="32" fillId="24" borderId="19" xfId="1" applyFont="1" applyFill="1" applyBorder="1" applyAlignment="1">
      <alignment vertical="center"/>
    </xf>
    <xf numFmtId="4" fontId="32" fillId="24" borderId="18" xfId="1" applyNumberFormat="1" applyFont="1" applyFill="1" applyBorder="1" applyAlignment="1">
      <alignment vertical="center"/>
    </xf>
    <xf numFmtId="4" fontId="32" fillId="0" borderId="18" xfId="1" applyNumberFormat="1" applyFont="1" applyFill="1" applyBorder="1" applyAlignment="1">
      <alignment vertical="center"/>
    </xf>
    <xf numFmtId="2" fontId="32" fillId="24" borderId="18" xfId="1" applyNumberFormat="1" applyFont="1" applyFill="1" applyBorder="1" applyAlignment="1">
      <alignment vertical="center"/>
    </xf>
    <xf numFmtId="0" fontId="32" fillId="0" borderId="3" xfId="1" applyFont="1" applyBorder="1" applyAlignment="1">
      <alignment horizontal="center" vertical="center"/>
    </xf>
    <xf numFmtId="0" fontId="32" fillId="24" borderId="3" xfId="1" applyFont="1" applyFill="1" applyBorder="1" applyAlignment="1">
      <alignment horizontal="left" vertical="center" wrapText="1"/>
    </xf>
    <xf numFmtId="4" fontId="32" fillId="24" borderId="3" xfId="2" applyNumberFormat="1" applyFont="1" applyFill="1" applyBorder="1" applyAlignment="1">
      <alignment vertical="center"/>
    </xf>
    <xf numFmtId="4" fontId="32" fillId="0" borderId="3" xfId="2" applyNumberFormat="1" applyFont="1" applyFill="1" applyBorder="1" applyAlignment="1">
      <alignment vertical="center"/>
    </xf>
    <xf numFmtId="2" fontId="32" fillId="24" borderId="1" xfId="2" applyNumberFormat="1" applyFont="1" applyFill="1" applyBorder="1" applyAlignment="1">
      <alignment vertical="center"/>
    </xf>
    <xf numFmtId="0" fontId="34" fillId="0" borderId="16" xfId="1" applyFont="1" applyBorder="1" applyAlignment="1">
      <alignment horizontal="center" vertical="center"/>
    </xf>
    <xf numFmtId="0" fontId="34" fillId="24" borderId="16" xfId="1" applyFont="1" applyFill="1" applyBorder="1" applyAlignment="1">
      <alignment horizontal="left" vertical="center" wrapText="1"/>
    </xf>
    <xf numFmtId="4" fontId="34" fillId="24" borderId="16" xfId="2" applyNumberFormat="1" applyFont="1" applyFill="1" applyBorder="1" applyAlignment="1">
      <alignment vertical="center"/>
    </xf>
    <xf numFmtId="4" fontId="34" fillId="0" borderId="16" xfId="2" applyNumberFormat="1" applyFont="1" applyFill="1" applyBorder="1" applyAlignment="1">
      <alignment vertical="center"/>
    </xf>
    <xf numFmtId="2" fontId="34" fillId="24" borderId="14" xfId="2" applyNumberFormat="1" applyFont="1" applyFill="1" applyBorder="1" applyAlignment="1">
      <alignment vertical="center"/>
    </xf>
    <xf numFmtId="0" fontId="34" fillId="0" borderId="13" xfId="1" applyFont="1" applyBorder="1" applyAlignment="1">
      <alignment horizontal="center" vertical="center"/>
    </xf>
    <xf numFmtId="4" fontId="32" fillId="24" borderId="13" xfId="2" applyNumberFormat="1" applyFont="1" applyFill="1" applyBorder="1" applyAlignment="1">
      <alignment vertical="center"/>
    </xf>
    <xf numFmtId="2" fontId="32" fillId="24" borderId="12" xfId="2" applyNumberFormat="1" applyFont="1" applyFill="1" applyBorder="1" applyAlignment="1">
      <alignment vertical="center"/>
    </xf>
    <xf numFmtId="0" fontId="32" fillId="0" borderId="9" xfId="1" applyFont="1" applyBorder="1" applyAlignment="1">
      <alignment horizontal="center" vertical="center"/>
    </xf>
    <xf numFmtId="0" fontId="32" fillId="24" borderId="9" xfId="1" applyFont="1" applyFill="1" applyBorder="1" applyAlignment="1">
      <alignment horizontal="left" vertical="center" wrapText="1"/>
    </xf>
    <xf numFmtId="4" fontId="32" fillId="24" borderId="7" xfId="1" applyNumberFormat="1" applyFont="1" applyFill="1" applyBorder="1" applyAlignment="1">
      <alignment vertical="center"/>
    </xf>
    <xf numFmtId="2" fontId="32" fillId="24" borderId="7" xfId="1" applyNumberFormat="1" applyFont="1" applyFill="1" applyBorder="1" applyAlignment="1">
      <alignment vertical="center"/>
    </xf>
    <xf numFmtId="0" fontId="34" fillId="0" borderId="6" xfId="1" applyFont="1" applyBorder="1" applyAlignment="1">
      <alignment horizontal="center" vertical="center"/>
    </xf>
    <xf numFmtId="0" fontId="34" fillId="24" borderId="6" xfId="1" applyFont="1" applyFill="1" applyBorder="1" applyAlignment="1">
      <alignment horizontal="left" vertical="center" wrapText="1"/>
    </xf>
    <xf numFmtId="4" fontId="34" fillId="24" borderId="4" xfId="1" applyNumberFormat="1" applyFont="1" applyFill="1" applyBorder="1" applyAlignment="1">
      <alignment vertical="center"/>
    </xf>
    <xf numFmtId="2" fontId="34" fillId="24" borderId="4" xfId="1" applyNumberFormat="1" applyFont="1" applyFill="1" applyBorder="1" applyAlignment="1">
      <alignment vertical="center"/>
    </xf>
    <xf numFmtId="0" fontId="34" fillId="0" borderId="3" xfId="1" applyFont="1" applyBorder="1" applyAlignment="1">
      <alignment horizontal="center" vertical="center"/>
    </xf>
    <xf numFmtId="0" fontId="35" fillId="0" borderId="3" xfId="1" applyFont="1" applyBorder="1" applyAlignment="1">
      <alignment horizontal="left" vertical="center"/>
    </xf>
    <xf numFmtId="4" fontId="35" fillId="0" borderId="1" xfId="1" applyNumberFormat="1" applyFont="1" applyBorder="1" applyAlignment="1">
      <alignment vertical="center"/>
    </xf>
    <xf numFmtId="2" fontId="35" fillId="0" borderId="1" xfId="1" applyNumberFormat="1" applyFont="1" applyBorder="1" applyAlignment="1">
      <alignment vertical="center"/>
    </xf>
    <xf numFmtId="0" fontId="36" fillId="0" borderId="3" xfId="1" applyFont="1" applyBorder="1" applyAlignment="1">
      <alignment horizontal="left" vertical="center"/>
    </xf>
    <xf numFmtId="4" fontId="34" fillId="0" borderId="1" xfId="1" applyNumberFormat="1" applyFont="1" applyBorder="1" applyAlignment="1">
      <alignment vertical="center"/>
    </xf>
    <xf numFmtId="2" fontId="34" fillId="0" borderId="1" xfId="1" applyNumberFormat="1" applyFont="1" applyBorder="1" applyAlignment="1">
      <alignment vertical="center"/>
    </xf>
    <xf numFmtId="0" fontId="34" fillId="0" borderId="3" xfId="1" applyFont="1" applyBorder="1" applyAlignment="1">
      <alignment horizontal="left" vertical="center"/>
    </xf>
    <xf numFmtId="164" fontId="34" fillId="0" borderId="1" xfId="1" applyNumberFormat="1" applyFont="1" applyBorder="1" applyAlignment="1">
      <alignment vertical="center"/>
    </xf>
    <xf numFmtId="0" fontId="36" fillId="0" borderId="3" xfId="1" applyFont="1" applyBorder="1" applyAlignment="1">
      <alignment horizontal="left" vertical="center" wrapText="1"/>
    </xf>
    <xf numFmtId="4" fontId="36" fillId="0" borderId="1" xfId="1" applyNumberFormat="1" applyFont="1" applyBorder="1" applyAlignment="1">
      <alignment vertical="center"/>
    </xf>
    <xf numFmtId="2" fontId="36" fillId="0" borderId="1" xfId="1" applyNumberFormat="1" applyFont="1" applyBorder="1" applyAlignment="1">
      <alignment vertical="center"/>
    </xf>
    <xf numFmtId="0" fontId="32" fillId="0" borderId="13" xfId="3" applyFont="1" applyBorder="1" applyAlignment="1">
      <alignment horizontal="center" vertical="center"/>
    </xf>
    <xf numFmtId="0" fontId="34" fillId="0" borderId="12" xfId="3" applyFont="1" applyBorder="1" applyAlignment="1">
      <alignment horizontal="left" vertical="center" wrapText="1"/>
    </xf>
    <xf numFmtId="4" fontId="34" fillId="0" borderId="12" xfId="3" applyNumberFormat="1" applyFont="1" applyBorder="1" applyAlignment="1">
      <alignment vertical="center"/>
    </xf>
    <xf numFmtId="2" fontId="34" fillId="0" borderId="12" xfId="3" applyNumberFormat="1" applyFont="1" applyBorder="1" applyAlignment="1">
      <alignment vertical="center"/>
    </xf>
    <xf numFmtId="0" fontId="32" fillId="0" borderId="0" xfId="2" applyFont="1" applyAlignment="1">
      <alignment horizontal="center" vertical="center"/>
    </xf>
    <xf numFmtId="0" fontId="27" fillId="0" borderId="0" xfId="1" applyFont="1" applyBorder="1" applyAlignment="1">
      <alignment horizontal="center"/>
    </xf>
  </cellXfs>
  <cellStyles count="64">
    <cellStyle name="20% - Accent1" xfId="7" xr:uid="{00000000-0005-0000-0000-000000000000}"/>
    <cellStyle name="20% - Accent2" xfId="8" xr:uid="{00000000-0005-0000-0000-000001000000}"/>
    <cellStyle name="20% - Accent3" xfId="9" xr:uid="{00000000-0005-0000-0000-000002000000}"/>
    <cellStyle name="20% - Accent4" xfId="10" xr:uid="{00000000-0005-0000-0000-000003000000}"/>
    <cellStyle name="20% - Accent5" xfId="11" xr:uid="{00000000-0005-0000-0000-000004000000}"/>
    <cellStyle name="20% - Accent6" xfId="12" xr:uid="{00000000-0005-0000-0000-000005000000}"/>
    <cellStyle name="40% - Accent1" xfId="13" xr:uid="{00000000-0005-0000-0000-000006000000}"/>
    <cellStyle name="40% - Accent2" xfId="14" xr:uid="{00000000-0005-0000-0000-000007000000}"/>
    <cellStyle name="40% - Accent3" xfId="15" xr:uid="{00000000-0005-0000-0000-000008000000}"/>
    <cellStyle name="40% - Accent4" xfId="16" xr:uid="{00000000-0005-0000-0000-000009000000}"/>
    <cellStyle name="40% - Accent5" xfId="17" xr:uid="{00000000-0005-0000-0000-00000A000000}"/>
    <cellStyle name="40% - Accent6" xfId="18" xr:uid="{00000000-0005-0000-0000-00000B000000}"/>
    <cellStyle name="60% - Accent1" xfId="19" xr:uid="{00000000-0005-0000-0000-00000C000000}"/>
    <cellStyle name="60% - Accent2" xfId="20" xr:uid="{00000000-0005-0000-0000-00000D000000}"/>
    <cellStyle name="60% - Accent3" xfId="21" xr:uid="{00000000-0005-0000-0000-00000E000000}"/>
    <cellStyle name="60% - Accent4" xfId="22" xr:uid="{00000000-0005-0000-0000-00000F000000}"/>
    <cellStyle name="60% - Accent5" xfId="23" xr:uid="{00000000-0005-0000-0000-000010000000}"/>
    <cellStyle name="60% - Accent6" xfId="24" xr:uid="{00000000-0005-0000-0000-000011000000}"/>
    <cellStyle name="Accent1" xfId="25" xr:uid="{00000000-0005-0000-0000-000012000000}"/>
    <cellStyle name="Accent2" xfId="26" xr:uid="{00000000-0005-0000-0000-000013000000}"/>
    <cellStyle name="Accent3" xfId="27" xr:uid="{00000000-0005-0000-0000-000014000000}"/>
    <cellStyle name="Accent4" xfId="28" xr:uid="{00000000-0005-0000-0000-000015000000}"/>
    <cellStyle name="Accent5" xfId="29" xr:uid="{00000000-0005-0000-0000-000016000000}"/>
    <cellStyle name="Accent6" xfId="30" xr:uid="{00000000-0005-0000-0000-000017000000}"/>
    <cellStyle name="Bad" xfId="31" xr:uid="{00000000-0005-0000-0000-000018000000}"/>
    <cellStyle name="Calculation" xfId="32" xr:uid="{00000000-0005-0000-0000-000019000000}"/>
    <cellStyle name="Check Cell" xfId="33" xr:uid="{00000000-0005-0000-0000-00001A000000}"/>
    <cellStyle name="Dziesiętny 2" xfId="34" xr:uid="{00000000-0005-0000-0000-00001B000000}"/>
    <cellStyle name="Dziesiętny 2 2" xfId="35" xr:uid="{00000000-0005-0000-0000-00001C000000}"/>
    <cellStyle name="Dziesiętny 3" xfId="36" xr:uid="{00000000-0005-0000-0000-00001D000000}"/>
    <cellStyle name="Dziesiętny 4" xfId="5" xr:uid="{00000000-0005-0000-0000-00001E000000}"/>
    <cellStyle name="Explanatory Text" xfId="37" xr:uid="{00000000-0005-0000-0000-00001F000000}"/>
    <cellStyle name="Good" xfId="38" xr:uid="{00000000-0005-0000-0000-000020000000}"/>
    <cellStyle name="Heading 1" xfId="39" xr:uid="{00000000-0005-0000-0000-000021000000}"/>
    <cellStyle name="Heading 2" xfId="40" xr:uid="{00000000-0005-0000-0000-000022000000}"/>
    <cellStyle name="Heading 3" xfId="41" xr:uid="{00000000-0005-0000-0000-000023000000}"/>
    <cellStyle name="Heading 4" xfId="42" xr:uid="{00000000-0005-0000-0000-000024000000}"/>
    <cellStyle name="Input" xfId="43" xr:uid="{00000000-0005-0000-0000-000025000000}"/>
    <cellStyle name="Linked Cell" xfId="44" xr:uid="{00000000-0005-0000-0000-000026000000}"/>
    <cellStyle name="Neutral" xfId="45" xr:uid="{00000000-0005-0000-0000-000027000000}"/>
    <cellStyle name="Normalny" xfId="0" builtinId="0"/>
    <cellStyle name="Normalny 2" xfId="1" xr:uid="{00000000-0005-0000-0000-000029000000}"/>
    <cellStyle name="Normalny 2 10" xfId="63" xr:uid="{00000000-0005-0000-0000-00002A000000}"/>
    <cellStyle name="Normalny 2 2" xfId="3" xr:uid="{00000000-0005-0000-0000-00002B000000}"/>
    <cellStyle name="Normalny 3" xfId="46" xr:uid="{00000000-0005-0000-0000-00002C000000}"/>
    <cellStyle name="Normalny 4" xfId="2" xr:uid="{00000000-0005-0000-0000-00002D000000}"/>
    <cellStyle name="Normalny 5" xfId="47" xr:uid="{00000000-0005-0000-0000-00002E000000}"/>
    <cellStyle name="Normalny 6" xfId="48" xr:uid="{00000000-0005-0000-0000-00002F000000}"/>
    <cellStyle name="Normalny 7" xfId="49" xr:uid="{00000000-0005-0000-0000-000030000000}"/>
    <cellStyle name="Normalny 8" xfId="50" xr:uid="{00000000-0005-0000-0000-000031000000}"/>
    <cellStyle name="Normalny 9" xfId="51" xr:uid="{00000000-0005-0000-0000-000032000000}"/>
    <cellStyle name="Note" xfId="52" xr:uid="{00000000-0005-0000-0000-000033000000}"/>
    <cellStyle name="Output" xfId="53" xr:uid="{00000000-0005-0000-0000-000034000000}"/>
    <cellStyle name="Procentowy 2" xfId="54" xr:uid="{00000000-0005-0000-0000-000035000000}"/>
    <cellStyle name="Procentowy 3" xfId="4" xr:uid="{00000000-0005-0000-0000-000036000000}"/>
    <cellStyle name="Procentowy 4" xfId="55" xr:uid="{00000000-0005-0000-0000-000037000000}"/>
    <cellStyle name="Procentowy 5" xfId="56" xr:uid="{00000000-0005-0000-0000-000038000000}"/>
    <cellStyle name="Title" xfId="57" xr:uid="{00000000-0005-0000-0000-000039000000}"/>
    <cellStyle name="Total" xfId="58" xr:uid="{00000000-0005-0000-0000-00003A000000}"/>
    <cellStyle name="Walutowy 2" xfId="59" xr:uid="{00000000-0005-0000-0000-00003B000000}"/>
    <cellStyle name="Walutowy 3" xfId="60" xr:uid="{00000000-0005-0000-0000-00003C000000}"/>
    <cellStyle name="Walutowy 4" xfId="61" xr:uid="{00000000-0005-0000-0000-00003D000000}"/>
    <cellStyle name="Walutowy 5" xfId="6" xr:uid="{00000000-0005-0000-0000-00003E000000}"/>
    <cellStyle name="Warning Text" xfId="62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showGridLines="0" tabSelected="1" zoomScaleNormal="100" zoomScaleSheetLayoutView="90" workbookViewId="0">
      <selection activeCell="B14" sqref="B14"/>
    </sheetView>
  </sheetViews>
  <sheetFormatPr defaultRowHeight="15"/>
  <cols>
    <col min="1" max="1" width="9.42578125" style="8" customWidth="1"/>
    <col min="2" max="2" width="54.28515625" style="8" customWidth="1"/>
    <col min="3" max="4" width="19.85546875" style="1" customWidth="1"/>
    <col min="5" max="6" width="18.7109375" style="1" customWidth="1"/>
    <col min="7" max="9" width="13.7109375" style="1" hidden="1" customWidth="1"/>
    <col min="10" max="10" width="13.28515625" style="1" hidden="1" customWidth="1"/>
    <col min="11" max="11" width="11.140625" style="7" hidden="1" customWidth="1"/>
    <col min="12" max="12" width="11.28515625" style="8" bestFit="1" customWidth="1"/>
    <col min="13" max="13" width="15.140625" style="8" bestFit="1" customWidth="1"/>
    <col min="14" max="14" width="18.28515625" style="8" bestFit="1" customWidth="1"/>
    <col min="15" max="15" width="13.85546875" style="8" bestFit="1" customWidth="1"/>
    <col min="16" max="255" width="9.140625" style="8"/>
    <col min="256" max="256" width="16.140625" style="8" customWidth="1"/>
    <col min="257" max="257" width="10" style="8" customWidth="1"/>
    <col min="258" max="258" width="48.7109375" style="8" customWidth="1"/>
    <col min="259" max="266" width="13.28515625" style="8" customWidth="1"/>
    <col min="267" max="267" width="0" style="8" hidden="1" customWidth="1"/>
    <col min="268" max="268" width="11.28515625" style="8" bestFit="1" customWidth="1"/>
    <col min="269" max="269" width="15.140625" style="8" bestFit="1" customWidth="1"/>
    <col min="270" max="270" width="18.28515625" style="8" bestFit="1" customWidth="1"/>
    <col min="271" max="271" width="13.85546875" style="8" bestFit="1" customWidth="1"/>
    <col min="272" max="511" width="9.140625" style="8"/>
    <col min="512" max="512" width="16.140625" style="8" customWidth="1"/>
    <col min="513" max="513" width="10" style="8" customWidth="1"/>
    <col min="514" max="514" width="48.7109375" style="8" customWidth="1"/>
    <col min="515" max="522" width="13.28515625" style="8" customWidth="1"/>
    <col min="523" max="523" width="0" style="8" hidden="1" customWidth="1"/>
    <col min="524" max="524" width="11.28515625" style="8" bestFit="1" customWidth="1"/>
    <col min="525" max="525" width="15.140625" style="8" bestFit="1" customWidth="1"/>
    <col min="526" max="526" width="18.28515625" style="8" bestFit="1" customWidth="1"/>
    <col min="527" max="527" width="13.85546875" style="8" bestFit="1" customWidth="1"/>
    <col min="528" max="767" width="9.140625" style="8"/>
    <col min="768" max="768" width="16.140625" style="8" customWidth="1"/>
    <col min="769" max="769" width="10" style="8" customWidth="1"/>
    <col min="770" max="770" width="48.7109375" style="8" customWidth="1"/>
    <col min="771" max="778" width="13.28515625" style="8" customWidth="1"/>
    <col min="779" max="779" width="0" style="8" hidden="1" customWidth="1"/>
    <col min="780" max="780" width="11.28515625" style="8" bestFit="1" customWidth="1"/>
    <col min="781" max="781" width="15.140625" style="8" bestFit="1" customWidth="1"/>
    <col min="782" max="782" width="18.28515625" style="8" bestFit="1" customWidth="1"/>
    <col min="783" max="783" width="13.85546875" style="8" bestFit="1" customWidth="1"/>
    <col min="784" max="1023" width="9.140625" style="8"/>
    <col min="1024" max="1024" width="16.140625" style="8" customWidth="1"/>
    <col min="1025" max="1025" width="10" style="8" customWidth="1"/>
    <col min="1026" max="1026" width="48.7109375" style="8" customWidth="1"/>
    <col min="1027" max="1034" width="13.28515625" style="8" customWidth="1"/>
    <col min="1035" max="1035" width="0" style="8" hidden="1" customWidth="1"/>
    <col min="1036" max="1036" width="11.28515625" style="8" bestFit="1" customWidth="1"/>
    <col min="1037" max="1037" width="15.140625" style="8" bestFit="1" customWidth="1"/>
    <col min="1038" max="1038" width="18.28515625" style="8" bestFit="1" customWidth="1"/>
    <col min="1039" max="1039" width="13.85546875" style="8" bestFit="1" customWidth="1"/>
    <col min="1040" max="1279" width="9.140625" style="8"/>
    <col min="1280" max="1280" width="16.140625" style="8" customWidth="1"/>
    <col min="1281" max="1281" width="10" style="8" customWidth="1"/>
    <col min="1282" max="1282" width="48.7109375" style="8" customWidth="1"/>
    <col min="1283" max="1290" width="13.28515625" style="8" customWidth="1"/>
    <col min="1291" max="1291" width="0" style="8" hidden="1" customWidth="1"/>
    <col min="1292" max="1292" width="11.28515625" style="8" bestFit="1" customWidth="1"/>
    <col min="1293" max="1293" width="15.140625" style="8" bestFit="1" customWidth="1"/>
    <col min="1294" max="1294" width="18.28515625" style="8" bestFit="1" customWidth="1"/>
    <col min="1295" max="1295" width="13.85546875" style="8" bestFit="1" customWidth="1"/>
    <col min="1296" max="1535" width="9.140625" style="8"/>
    <col min="1536" max="1536" width="16.140625" style="8" customWidth="1"/>
    <col min="1537" max="1537" width="10" style="8" customWidth="1"/>
    <col min="1538" max="1538" width="48.7109375" style="8" customWidth="1"/>
    <col min="1539" max="1546" width="13.28515625" style="8" customWidth="1"/>
    <col min="1547" max="1547" width="0" style="8" hidden="1" customWidth="1"/>
    <col min="1548" max="1548" width="11.28515625" style="8" bestFit="1" customWidth="1"/>
    <col min="1549" max="1549" width="15.140625" style="8" bestFit="1" customWidth="1"/>
    <col min="1550" max="1550" width="18.28515625" style="8" bestFit="1" customWidth="1"/>
    <col min="1551" max="1551" width="13.85546875" style="8" bestFit="1" customWidth="1"/>
    <col min="1552" max="1791" width="9.140625" style="8"/>
    <col min="1792" max="1792" width="16.140625" style="8" customWidth="1"/>
    <col min="1793" max="1793" width="10" style="8" customWidth="1"/>
    <col min="1794" max="1794" width="48.7109375" style="8" customWidth="1"/>
    <col min="1795" max="1802" width="13.28515625" style="8" customWidth="1"/>
    <col min="1803" max="1803" width="0" style="8" hidden="1" customWidth="1"/>
    <col min="1804" max="1804" width="11.28515625" style="8" bestFit="1" customWidth="1"/>
    <col min="1805" max="1805" width="15.140625" style="8" bestFit="1" customWidth="1"/>
    <col min="1806" max="1806" width="18.28515625" style="8" bestFit="1" customWidth="1"/>
    <col min="1807" max="1807" width="13.85546875" style="8" bestFit="1" customWidth="1"/>
    <col min="1808" max="2047" width="9.140625" style="8"/>
    <col min="2048" max="2048" width="16.140625" style="8" customWidth="1"/>
    <col min="2049" max="2049" width="10" style="8" customWidth="1"/>
    <col min="2050" max="2050" width="48.7109375" style="8" customWidth="1"/>
    <col min="2051" max="2058" width="13.28515625" style="8" customWidth="1"/>
    <col min="2059" max="2059" width="0" style="8" hidden="1" customWidth="1"/>
    <col min="2060" max="2060" width="11.28515625" style="8" bestFit="1" customWidth="1"/>
    <col min="2061" max="2061" width="15.140625" style="8" bestFit="1" customWidth="1"/>
    <col min="2062" max="2062" width="18.28515625" style="8" bestFit="1" customWidth="1"/>
    <col min="2063" max="2063" width="13.85546875" style="8" bestFit="1" customWidth="1"/>
    <col min="2064" max="2303" width="9.140625" style="8"/>
    <col min="2304" max="2304" width="16.140625" style="8" customWidth="1"/>
    <col min="2305" max="2305" width="10" style="8" customWidth="1"/>
    <col min="2306" max="2306" width="48.7109375" style="8" customWidth="1"/>
    <col min="2307" max="2314" width="13.28515625" style="8" customWidth="1"/>
    <col min="2315" max="2315" width="0" style="8" hidden="1" customWidth="1"/>
    <col min="2316" max="2316" width="11.28515625" style="8" bestFit="1" customWidth="1"/>
    <col min="2317" max="2317" width="15.140625" style="8" bestFit="1" customWidth="1"/>
    <col min="2318" max="2318" width="18.28515625" style="8" bestFit="1" customWidth="1"/>
    <col min="2319" max="2319" width="13.85546875" style="8" bestFit="1" customWidth="1"/>
    <col min="2320" max="2559" width="9.140625" style="8"/>
    <col min="2560" max="2560" width="16.140625" style="8" customWidth="1"/>
    <col min="2561" max="2561" width="10" style="8" customWidth="1"/>
    <col min="2562" max="2562" width="48.7109375" style="8" customWidth="1"/>
    <col min="2563" max="2570" width="13.28515625" style="8" customWidth="1"/>
    <col min="2571" max="2571" width="0" style="8" hidden="1" customWidth="1"/>
    <col min="2572" max="2572" width="11.28515625" style="8" bestFit="1" customWidth="1"/>
    <col min="2573" max="2573" width="15.140625" style="8" bestFit="1" customWidth="1"/>
    <col min="2574" max="2574" width="18.28515625" style="8" bestFit="1" customWidth="1"/>
    <col min="2575" max="2575" width="13.85546875" style="8" bestFit="1" customWidth="1"/>
    <col min="2576" max="2815" width="9.140625" style="8"/>
    <col min="2816" max="2816" width="16.140625" style="8" customWidth="1"/>
    <col min="2817" max="2817" width="10" style="8" customWidth="1"/>
    <col min="2818" max="2818" width="48.7109375" style="8" customWidth="1"/>
    <col min="2819" max="2826" width="13.28515625" style="8" customWidth="1"/>
    <col min="2827" max="2827" width="0" style="8" hidden="1" customWidth="1"/>
    <col min="2828" max="2828" width="11.28515625" style="8" bestFit="1" customWidth="1"/>
    <col min="2829" max="2829" width="15.140625" style="8" bestFit="1" customWidth="1"/>
    <col min="2830" max="2830" width="18.28515625" style="8" bestFit="1" customWidth="1"/>
    <col min="2831" max="2831" width="13.85546875" style="8" bestFit="1" customWidth="1"/>
    <col min="2832" max="3071" width="9.140625" style="8"/>
    <col min="3072" max="3072" width="16.140625" style="8" customWidth="1"/>
    <col min="3073" max="3073" width="10" style="8" customWidth="1"/>
    <col min="3074" max="3074" width="48.7109375" style="8" customWidth="1"/>
    <col min="3075" max="3082" width="13.28515625" style="8" customWidth="1"/>
    <col min="3083" max="3083" width="0" style="8" hidden="1" customWidth="1"/>
    <col min="3084" max="3084" width="11.28515625" style="8" bestFit="1" customWidth="1"/>
    <col min="3085" max="3085" width="15.140625" style="8" bestFit="1" customWidth="1"/>
    <col min="3086" max="3086" width="18.28515625" style="8" bestFit="1" customWidth="1"/>
    <col min="3087" max="3087" width="13.85546875" style="8" bestFit="1" customWidth="1"/>
    <col min="3088" max="3327" width="9.140625" style="8"/>
    <col min="3328" max="3328" width="16.140625" style="8" customWidth="1"/>
    <col min="3329" max="3329" width="10" style="8" customWidth="1"/>
    <col min="3330" max="3330" width="48.7109375" style="8" customWidth="1"/>
    <col min="3331" max="3338" width="13.28515625" style="8" customWidth="1"/>
    <col min="3339" max="3339" width="0" style="8" hidden="1" customWidth="1"/>
    <col min="3340" max="3340" width="11.28515625" style="8" bestFit="1" customWidth="1"/>
    <col min="3341" max="3341" width="15.140625" style="8" bestFit="1" customWidth="1"/>
    <col min="3342" max="3342" width="18.28515625" style="8" bestFit="1" customWidth="1"/>
    <col min="3343" max="3343" width="13.85546875" style="8" bestFit="1" customWidth="1"/>
    <col min="3344" max="3583" width="9.140625" style="8"/>
    <col min="3584" max="3584" width="16.140625" style="8" customWidth="1"/>
    <col min="3585" max="3585" width="10" style="8" customWidth="1"/>
    <col min="3586" max="3586" width="48.7109375" style="8" customWidth="1"/>
    <col min="3587" max="3594" width="13.28515625" style="8" customWidth="1"/>
    <col min="3595" max="3595" width="0" style="8" hidden="1" customWidth="1"/>
    <col min="3596" max="3596" width="11.28515625" style="8" bestFit="1" customWidth="1"/>
    <col min="3597" max="3597" width="15.140625" style="8" bestFit="1" customWidth="1"/>
    <col min="3598" max="3598" width="18.28515625" style="8" bestFit="1" customWidth="1"/>
    <col min="3599" max="3599" width="13.85546875" style="8" bestFit="1" customWidth="1"/>
    <col min="3600" max="3839" width="9.140625" style="8"/>
    <col min="3840" max="3840" width="16.140625" style="8" customWidth="1"/>
    <col min="3841" max="3841" width="10" style="8" customWidth="1"/>
    <col min="3842" max="3842" width="48.7109375" style="8" customWidth="1"/>
    <col min="3843" max="3850" width="13.28515625" style="8" customWidth="1"/>
    <col min="3851" max="3851" width="0" style="8" hidden="1" customWidth="1"/>
    <col min="3852" max="3852" width="11.28515625" style="8" bestFit="1" customWidth="1"/>
    <col min="3853" max="3853" width="15.140625" style="8" bestFit="1" customWidth="1"/>
    <col min="3854" max="3854" width="18.28515625" style="8" bestFit="1" customWidth="1"/>
    <col min="3855" max="3855" width="13.85546875" style="8" bestFit="1" customWidth="1"/>
    <col min="3856" max="4095" width="9.140625" style="8"/>
    <col min="4096" max="4096" width="16.140625" style="8" customWidth="1"/>
    <col min="4097" max="4097" width="10" style="8" customWidth="1"/>
    <col min="4098" max="4098" width="48.7109375" style="8" customWidth="1"/>
    <col min="4099" max="4106" width="13.28515625" style="8" customWidth="1"/>
    <col min="4107" max="4107" width="0" style="8" hidden="1" customWidth="1"/>
    <col min="4108" max="4108" width="11.28515625" style="8" bestFit="1" customWidth="1"/>
    <col min="4109" max="4109" width="15.140625" style="8" bestFit="1" customWidth="1"/>
    <col min="4110" max="4110" width="18.28515625" style="8" bestFit="1" customWidth="1"/>
    <col min="4111" max="4111" width="13.85546875" style="8" bestFit="1" customWidth="1"/>
    <col min="4112" max="4351" width="9.140625" style="8"/>
    <col min="4352" max="4352" width="16.140625" style="8" customWidth="1"/>
    <col min="4353" max="4353" width="10" style="8" customWidth="1"/>
    <col min="4354" max="4354" width="48.7109375" style="8" customWidth="1"/>
    <col min="4355" max="4362" width="13.28515625" style="8" customWidth="1"/>
    <col min="4363" max="4363" width="0" style="8" hidden="1" customWidth="1"/>
    <col min="4364" max="4364" width="11.28515625" style="8" bestFit="1" customWidth="1"/>
    <col min="4365" max="4365" width="15.140625" style="8" bestFit="1" customWidth="1"/>
    <col min="4366" max="4366" width="18.28515625" style="8" bestFit="1" customWidth="1"/>
    <col min="4367" max="4367" width="13.85546875" style="8" bestFit="1" customWidth="1"/>
    <col min="4368" max="4607" width="9.140625" style="8"/>
    <col min="4608" max="4608" width="16.140625" style="8" customWidth="1"/>
    <col min="4609" max="4609" width="10" style="8" customWidth="1"/>
    <col min="4610" max="4610" width="48.7109375" style="8" customWidth="1"/>
    <col min="4611" max="4618" width="13.28515625" style="8" customWidth="1"/>
    <col min="4619" max="4619" width="0" style="8" hidden="1" customWidth="1"/>
    <col min="4620" max="4620" width="11.28515625" style="8" bestFit="1" customWidth="1"/>
    <col min="4621" max="4621" width="15.140625" style="8" bestFit="1" customWidth="1"/>
    <col min="4622" max="4622" width="18.28515625" style="8" bestFit="1" customWidth="1"/>
    <col min="4623" max="4623" width="13.85546875" style="8" bestFit="1" customWidth="1"/>
    <col min="4624" max="4863" width="9.140625" style="8"/>
    <col min="4864" max="4864" width="16.140625" style="8" customWidth="1"/>
    <col min="4865" max="4865" width="10" style="8" customWidth="1"/>
    <col min="4866" max="4866" width="48.7109375" style="8" customWidth="1"/>
    <col min="4867" max="4874" width="13.28515625" style="8" customWidth="1"/>
    <col min="4875" max="4875" width="0" style="8" hidden="1" customWidth="1"/>
    <col min="4876" max="4876" width="11.28515625" style="8" bestFit="1" customWidth="1"/>
    <col min="4877" max="4877" width="15.140625" style="8" bestFit="1" customWidth="1"/>
    <col min="4878" max="4878" width="18.28515625" style="8" bestFit="1" customWidth="1"/>
    <col min="4879" max="4879" width="13.85546875" style="8" bestFit="1" customWidth="1"/>
    <col min="4880" max="5119" width="9.140625" style="8"/>
    <col min="5120" max="5120" width="16.140625" style="8" customWidth="1"/>
    <col min="5121" max="5121" width="10" style="8" customWidth="1"/>
    <col min="5122" max="5122" width="48.7109375" style="8" customWidth="1"/>
    <col min="5123" max="5130" width="13.28515625" style="8" customWidth="1"/>
    <col min="5131" max="5131" width="0" style="8" hidden="1" customWidth="1"/>
    <col min="5132" max="5132" width="11.28515625" style="8" bestFit="1" customWidth="1"/>
    <col min="5133" max="5133" width="15.140625" style="8" bestFit="1" customWidth="1"/>
    <col min="5134" max="5134" width="18.28515625" style="8" bestFit="1" customWidth="1"/>
    <col min="5135" max="5135" width="13.85546875" style="8" bestFit="1" customWidth="1"/>
    <col min="5136" max="5375" width="9.140625" style="8"/>
    <col min="5376" max="5376" width="16.140625" style="8" customWidth="1"/>
    <col min="5377" max="5377" width="10" style="8" customWidth="1"/>
    <col min="5378" max="5378" width="48.7109375" style="8" customWidth="1"/>
    <col min="5379" max="5386" width="13.28515625" style="8" customWidth="1"/>
    <col min="5387" max="5387" width="0" style="8" hidden="1" customWidth="1"/>
    <col min="5388" max="5388" width="11.28515625" style="8" bestFit="1" customWidth="1"/>
    <col min="5389" max="5389" width="15.140625" style="8" bestFit="1" customWidth="1"/>
    <col min="5390" max="5390" width="18.28515625" style="8" bestFit="1" customWidth="1"/>
    <col min="5391" max="5391" width="13.85546875" style="8" bestFit="1" customWidth="1"/>
    <col min="5392" max="5631" width="9.140625" style="8"/>
    <col min="5632" max="5632" width="16.140625" style="8" customWidth="1"/>
    <col min="5633" max="5633" width="10" style="8" customWidth="1"/>
    <col min="5634" max="5634" width="48.7109375" style="8" customWidth="1"/>
    <col min="5635" max="5642" width="13.28515625" style="8" customWidth="1"/>
    <col min="5643" max="5643" width="0" style="8" hidden="1" customWidth="1"/>
    <col min="5644" max="5644" width="11.28515625" style="8" bestFit="1" customWidth="1"/>
    <col min="5645" max="5645" width="15.140625" style="8" bestFit="1" customWidth="1"/>
    <col min="5646" max="5646" width="18.28515625" style="8" bestFit="1" customWidth="1"/>
    <col min="5647" max="5647" width="13.85546875" style="8" bestFit="1" customWidth="1"/>
    <col min="5648" max="5887" width="9.140625" style="8"/>
    <col min="5888" max="5888" width="16.140625" style="8" customWidth="1"/>
    <col min="5889" max="5889" width="10" style="8" customWidth="1"/>
    <col min="5890" max="5890" width="48.7109375" style="8" customWidth="1"/>
    <col min="5891" max="5898" width="13.28515625" style="8" customWidth="1"/>
    <col min="5899" max="5899" width="0" style="8" hidden="1" customWidth="1"/>
    <col min="5900" max="5900" width="11.28515625" style="8" bestFit="1" customWidth="1"/>
    <col min="5901" max="5901" width="15.140625" style="8" bestFit="1" customWidth="1"/>
    <col min="5902" max="5902" width="18.28515625" style="8" bestFit="1" customWidth="1"/>
    <col min="5903" max="5903" width="13.85546875" style="8" bestFit="1" customWidth="1"/>
    <col min="5904" max="6143" width="9.140625" style="8"/>
    <col min="6144" max="6144" width="16.140625" style="8" customWidth="1"/>
    <col min="6145" max="6145" width="10" style="8" customWidth="1"/>
    <col min="6146" max="6146" width="48.7109375" style="8" customWidth="1"/>
    <col min="6147" max="6154" width="13.28515625" style="8" customWidth="1"/>
    <col min="6155" max="6155" width="0" style="8" hidden="1" customWidth="1"/>
    <col min="6156" max="6156" width="11.28515625" style="8" bestFit="1" customWidth="1"/>
    <col min="6157" max="6157" width="15.140625" style="8" bestFit="1" customWidth="1"/>
    <col min="6158" max="6158" width="18.28515625" style="8" bestFit="1" customWidth="1"/>
    <col min="6159" max="6159" width="13.85546875" style="8" bestFit="1" customWidth="1"/>
    <col min="6160" max="6399" width="9.140625" style="8"/>
    <col min="6400" max="6400" width="16.140625" style="8" customWidth="1"/>
    <col min="6401" max="6401" width="10" style="8" customWidth="1"/>
    <col min="6402" max="6402" width="48.7109375" style="8" customWidth="1"/>
    <col min="6403" max="6410" width="13.28515625" style="8" customWidth="1"/>
    <col min="6411" max="6411" width="0" style="8" hidden="1" customWidth="1"/>
    <col min="6412" max="6412" width="11.28515625" style="8" bestFit="1" customWidth="1"/>
    <col min="6413" max="6413" width="15.140625" style="8" bestFit="1" customWidth="1"/>
    <col min="6414" max="6414" width="18.28515625" style="8" bestFit="1" customWidth="1"/>
    <col min="6415" max="6415" width="13.85546875" style="8" bestFit="1" customWidth="1"/>
    <col min="6416" max="6655" width="9.140625" style="8"/>
    <col min="6656" max="6656" width="16.140625" style="8" customWidth="1"/>
    <col min="6657" max="6657" width="10" style="8" customWidth="1"/>
    <col min="6658" max="6658" width="48.7109375" style="8" customWidth="1"/>
    <col min="6659" max="6666" width="13.28515625" style="8" customWidth="1"/>
    <col min="6667" max="6667" width="0" style="8" hidden="1" customWidth="1"/>
    <col min="6668" max="6668" width="11.28515625" style="8" bestFit="1" customWidth="1"/>
    <col min="6669" max="6669" width="15.140625" style="8" bestFit="1" customWidth="1"/>
    <col min="6670" max="6670" width="18.28515625" style="8" bestFit="1" customWidth="1"/>
    <col min="6671" max="6671" width="13.85546875" style="8" bestFit="1" customWidth="1"/>
    <col min="6672" max="6911" width="9.140625" style="8"/>
    <col min="6912" max="6912" width="16.140625" style="8" customWidth="1"/>
    <col min="6913" max="6913" width="10" style="8" customWidth="1"/>
    <col min="6914" max="6914" width="48.7109375" style="8" customWidth="1"/>
    <col min="6915" max="6922" width="13.28515625" style="8" customWidth="1"/>
    <col min="6923" max="6923" width="0" style="8" hidden="1" customWidth="1"/>
    <col min="6924" max="6924" width="11.28515625" style="8" bestFit="1" customWidth="1"/>
    <col min="6925" max="6925" width="15.140625" style="8" bestFit="1" customWidth="1"/>
    <col min="6926" max="6926" width="18.28515625" style="8" bestFit="1" customWidth="1"/>
    <col min="6927" max="6927" width="13.85546875" style="8" bestFit="1" customWidth="1"/>
    <col min="6928" max="7167" width="9.140625" style="8"/>
    <col min="7168" max="7168" width="16.140625" style="8" customWidth="1"/>
    <col min="7169" max="7169" width="10" style="8" customWidth="1"/>
    <col min="7170" max="7170" width="48.7109375" style="8" customWidth="1"/>
    <col min="7171" max="7178" width="13.28515625" style="8" customWidth="1"/>
    <col min="7179" max="7179" width="0" style="8" hidden="1" customWidth="1"/>
    <col min="7180" max="7180" width="11.28515625" style="8" bestFit="1" customWidth="1"/>
    <col min="7181" max="7181" width="15.140625" style="8" bestFit="1" customWidth="1"/>
    <col min="7182" max="7182" width="18.28515625" style="8" bestFit="1" customWidth="1"/>
    <col min="7183" max="7183" width="13.85546875" style="8" bestFit="1" customWidth="1"/>
    <col min="7184" max="7423" width="9.140625" style="8"/>
    <col min="7424" max="7424" width="16.140625" style="8" customWidth="1"/>
    <col min="7425" max="7425" width="10" style="8" customWidth="1"/>
    <col min="7426" max="7426" width="48.7109375" style="8" customWidth="1"/>
    <col min="7427" max="7434" width="13.28515625" style="8" customWidth="1"/>
    <col min="7435" max="7435" width="0" style="8" hidden="1" customWidth="1"/>
    <col min="7436" max="7436" width="11.28515625" style="8" bestFit="1" customWidth="1"/>
    <col min="7437" max="7437" width="15.140625" style="8" bestFit="1" customWidth="1"/>
    <col min="7438" max="7438" width="18.28515625" style="8" bestFit="1" customWidth="1"/>
    <col min="7439" max="7439" width="13.85546875" style="8" bestFit="1" customWidth="1"/>
    <col min="7440" max="7679" width="9.140625" style="8"/>
    <col min="7680" max="7680" width="16.140625" style="8" customWidth="1"/>
    <col min="7681" max="7681" width="10" style="8" customWidth="1"/>
    <col min="7682" max="7682" width="48.7109375" style="8" customWidth="1"/>
    <col min="7683" max="7690" width="13.28515625" style="8" customWidth="1"/>
    <col min="7691" max="7691" width="0" style="8" hidden="1" customWidth="1"/>
    <col min="7692" max="7692" width="11.28515625" style="8" bestFit="1" customWidth="1"/>
    <col min="7693" max="7693" width="15.140625" style="8" bestFit="1" customWidth="1"/>
    <col min="7694" max="7694" width="18.28515625" style="8" bestFit="1" customWidth="1"/>
    <col min="7695" max="7695" width="13.85546875" style="8" bestFit="1" customWidth="1"/>
    <col min="7696" max="7935" width="9.140625" style="8"/>
    <col min="7936" max="7936" width="16.140625" style="8" customWidth="1"/>
    <col min="7937" max="7937" width="10" style="8" customWidth="1"/>
    <col min="7938" max="7938" width="48.7109375" style="8" customWidth="1"/>
    <col min="7939" max="7946" width="13.28515625" style="8" customWidth="1"/>
    <col min="7947" max="7947" width="0" style="8" hidden="1" customWidth="1"/>
    <col min="7948" max="7948" width="11.28515625" style="8" bestFit="1" customWidth="1"/>
    <col min="7949" max="7949" width="15.140625" style="8" bestFit="1" customWidth="1"/>
    <col min="7950" max="7950" width="18.28515625" style="8" bestFit="1" customWidth="1"/>
    <col min="7951" max="7951" width="13.85546875" style="8" bestFit="1" customWidth="1"/>
    <col min="7952" max="8191" width="9.140625" style="8"/>
    <col min="8192" max="8192" width="16.140625" style="8" customWidth="1"/>
    <col min="8193" max="8193" width="10" style="8" customWidth="1"/>
    <col min="8194" max="8194" width="48.7109375" style="8" customWidth="1"/>
    <col min="8195" max="8202" width="13.28515625" style="8" customWidth="1"/>
    <col min="8203" max="8203" width="0" style="8" hidden="1" customWidth="1"/>
    <col min="8204" max="8204" width="11.28515625" style="8" bestFit="1" customWidth="1"/>
    <col min="8205" max="8205" width="15.140625" style="8" bestFit="1" customWidth="1"/>
    <col min="8206" max="8206" width="18.28515625" style="8" bestFit="1" customWidth="1"/>
    <col min="8207" max="8207" width="13.85546875" style="8" bestFit="1" customWidth="1"/>
    <col min="8208" max="8447" width="9.140625" style="8"/>
    <col min="8448" max="8448" width="16.140625" style="8" customWidth="1"/>
    <col min="8449" max="8449" width="10" style="8" customWidth="1"/>
    <col min="8450" max="8450" width="48.7109375" style="8" customWidth="1"/>
    <col min="8451" max="8458" width="13.28515625" style="8" customWidth="1"/>
    <col min="8459" max="8459" width="0" style="8" hidden="1" customWidth="1"/>
    <col min="8460" max="8460" width="11.28515625" style="8" bestFit="1" customWidth="1"/>
    <col min="8461" max="8461" width="15.140625" style="8" bestFit="1" customWidth="1"/>
    <col min="8462" max="8462" width="18.28515625" style="8" bestFit="1" customWidth="1"/>
    <col min="8463" max="8463" width="13.85546875" style="8" bestFit="1" customWidth="1"/>
    <col min="8464" max="8703" width="9.140625" style="8"/>
    <col min="8704" max="8704" width="16.140625" style="8" customWidth="1"/>
    <col min="8705" max="8705" width="10" style="8" customWidth="1"/>
    <col min="8706" max="8706" width="48.7109375" style="8" customWidth="1"/>
    <col min="8707" max="8714" width="13.28515625" style="8" customWidth="1"/>
    <col min="8715" max="8715" width="0" style="8" hidden="1" customWidth="1"/>
    <col min="8716" max="8716" width="11.28515625" style="8" bestFit="1" customWidth="1"/>
    <col min="8717" max="8717" width="15.140625" style="8" bestFit="1" customWidth="1"/>
    <col min="8718" max="8718" width="18.28515625" style="8" bestFit="1" customWidth="1"/>
    <col min="8719" max="8719" width="13.85546875" style="8" bestFit="1" customWidth="1"/>
    <col min="8720" max="8959" width="9.140625" style="8"/>
    <col min="8960" max="8960" width="16.140625" style="8" customWidth="1"/>
    <col min="8961" max="8961" width="10" style="8" customWidth="1"/>
    <col min="8962" max="8962" width="48.7109375" style="8" customWidth="1"/>
    <col min="8963" max="8970" width="13.28515625" style="8" customWidth="1"/>
    <col min="8971" max="8971" width="0" style="8" hidden="1" customWidth="1"/>
    <col min="8972" max="8972" width="11.28515625" style="8" bestFit="1" customWidth="1"/>
    <col min="8973" max="8973" width="15.140625" style="8" bestFit="1" customWidth="1"/>
    <col min="8974" max="8974" width="18.28515625" style="8" bestFit="1" customWidth="1"/>
    <col min="8975" max="8975" width="13.85546875" style="8" bestFit="1" customWidth="1"/>
    <col min="8976" max="9215" width="9.140625" style="8"/>
    <col min="9216" max="9216" width="16.140625" style="8" customWidth="1"/>
    <col min="9217" max="9217" width="10" style="8" customWidth="1"/>
    <col min="9218" max="9218" width="48.7109375" style="8" customWidth="1"/>
    <col min="9219" max="9226" width="13.28515625" style="8" customWidth="1"/>
    <col min="9227" max="9227" width="0" style="8" hidden="1" customWidth="1"/>
    <col min="9228" max="9228" width="11.28515625" style="8" bestFit="1" customWidth="1"/>
    <col min="9229" max="9229" width="15.140625" style="8" bestFit="1" customWidth="1"/>
    <col min="9230" max="9230" width="18.28515625" style="8" bestFit="1" customWidth="1"/>
    <col min="9231" max="9231" width="13.85546875" style="8" bestFit="1" customWidth="1"/>
    <col min="9232" max="9471" width="9.140625" style="8"/>
    <col min="9472" max="9472" width="16.140625" style="8" customWidth="1"/>
    <col min="9473" max="9473" width="10" style="8" customWidth="1"/>
    <col min="9474" max="9474" width="48.7109375" style="8" customWidth="1"/>
    <col min="9475" max="9482" width="13.28515625" style="8" customWidth="1"/>
    <col min="9483" max="9483" width="0" style="8" hidden="1" customWidth="1"/>
    <col min="9484" max="9484" width="11.28515625" style="8" bestFit="1" customWidth="1"/>
    <col min="9485" max="9485" width="15.140625" style="8" bestFit="1" customWidth="1"/>
    <col min="9486" max="9486" width="18.28515625" style="8" bestFit="1" customWidth="1"/>
    <col min="9487" max="9487" width="13.85546875" style="8" bestFit="1" customWidth="1"/>
    <col min="9488" max="9727" width="9.140625" style="8"/>
    <col min="9728" max="9728" width="16.140625" style="8" customWidth="1"/>
    <col min="9729" max="9729" width="10" style="8" customWidth="1"/>
    <col min="9730" max="9730" width="48.7109375" style="8" customWidth="1"/>
    <col min="9731" max="9738" width="13.28515625" style="8" customWidth="1"/>
    <col min="9739" max="9739" width="0" style="8" hidden="1" customWidth="1"/>
    <col min="9740" max="9740" width="11.28515625" style="8" bestFit="1" customWidth="1"/>
    <col min="9741" max="9741" width="15.140625" style="8" bestFit="1" customWidth="1"/>
    <col min="9742" max="9742" width="18.28515625" style="8" bestFit="1" customWidth="1"/>
    <col min="9743" max="9743" width="13.85546875" style="8" bestFit="1" customWidth="1"/>
    <col min="9744" max="9983" width="9.140625" style="8"/>
    <col min="9984" max="9984" width="16.140625" style="8" customWidth="1"/>
    <col min="9985" max="9985" width="10" style="8" customWidth="1"/>
    <col min="9986" max="9986" width="48.7109375" style="8" customWidth="1"/>
    <col min="9987" max="9994" width="13.28515625" style="8" customWidth="1"/>
    <col min="9995" max="9995" width="0" style="8" hidden="1" customWidth="1"/>
    <col min="9996" max="9996" width="11.28515625" style="8" bestFit="1" customWidth="1"/>
    <col min="9997" max="9997" width="15.140625" style="8" bestFit="1" customWidth="1"/>
    <col min="9998" max="9998" width="18.28515625" style="8" bestFit="1" customWidth="1"/>
    <col min="9999" max="9999" width="13.85546875" style="8" bestFit="1" customWidth="1"/>
    <col min="10000" max="10239" width="9.140625" style="8"/>
    <col min="10240" max="10240" width="16.140625" style="8" customWidth="1"/>
    <col min="10241" max="10241" width="10" style="8" customWidth="1"/>
    <col min="10242" max="10242" width="48.7109375" style="8" customWidth="1"/>
    <col min="10243" max="10250" width="13.28515625" style="8" customWidth="1"/>
    <col min="10251" max="10251" width="0" style="8" hidden="1" customWidth="1"/>
    <col min="10252" max="10252" width="11.28515625" style="8" bestFit="1" customWidth="1"/>
    <col min="10253" max="10253" width="15.140625" style="8" bestFit="1" customWidth="1"/>
    <col min="10254" max="10254" width="18.28515625" style="8" bestFit="1" customWidth="1"/>
    <col min="10255" max="10255" width="13.85546875" style="8" bestFit="1" customWidth="1"/>
    <col min="10256" max="10495" width="9.140625" style="8"/>
    <col min="10496" max="10496" width="16.140625" style="8" customWidth="1"/>
    <col min="10497" max="10497" width="10" style="8" customWidth="1"/>
    <col min="10498" max="10498" width="48.7109375" style="8" customWidth="1"/>
    <col min="10499" max="10506" width="13.28515625" style="8" customWidth="1"/>
    <col min="10507" max="10507" width="0" style="8" hidden="1" customWidth="1"/>
    <col min="10508" max="10508" width="11.28515625" style="8" bestFit="1" customWidth="1"/>
    <col min="10509" max="10509" width="15.140625" style="8" bestFit="1" customWidth="1"/>
    <col min="10510" max="10510" width="18.28515625" style="8" bestFit="1" customWidth="1"/>
    <col min="10511" max="10511" width="13.85546875" style="8" bestFit="1" customWidth="1"/>
    <col min="10512" max="10751" width="9.140625" style="8"/>
    <col min="10752" max="10752" width="16.140625" style="8" customWidth="1"/>
    <col min="10753" max="10753" width="10" style="8" customWidth="1"/>
    <col min="10754" max="10754" width="48.7109375" style="8" customWidth="1"/>
    <col min="10755" max="10762" width="13.28515625" style="8" customWidth="1"/>
    <col min="10763" max="10763" width="0" style="8" hidden="1" customWidth="1"/>
    <col min="10764" max="10764" width="11.28515625" style="8" bestFit="1" customWidth="1"/>
    <col min="10765" max="10765" width="15.140625" style="8" bestFit="1" customWidth="1"/>
    <col min="10766" max="10766" width="18.28515625" style="8" bestFit="1" customWidth="1"/>
    <col min="10767" max="10767" width="13.85546875" style="8" bestFit="1" customWidth="1"/>
    <col min="10768" max="11007" width="9.140625" style="8"/>
    <col min="11008" max="11008" width="16.140625" style="8" customWidth="1"/>
    <col min="11009" max="11009" width="10" style="8" customWidth="1"/>
    <col min="11010" max="11010" width="48.7109375" style="8" customWidth="1"/>
    <col min="11011" max="11018" width="13.28515625" style="8" customWidth="1"/>
    <col min="11019" max="11019" width="0" style="8" hidden="1" customWidth="1"/>
    <col min="11020" max="11020" width="11.28515625" style="8" bestFit="1" customWidth="1"/>
    <col min="11021" max="11021" width="15.140625" style="8" bestFit="1" customWidth="1"/>
    <col min="11022" max="11022" width="18.28515625" style="8" bestFit="1" customWidth="1"/>
    <col min="11023" max="11023" width="13.85546875" style="8" bestFit="1" customWidth="1"/>
    <col min="11024" max="11263" width="9.140625" style="8"/>
    <col min="11264" max="11264" width="16.140625" style="8" customWidth="1"/>
    <col min="11265" max="11265" width="10" style="8" customWidth="1"/>
    <col min="11266" max="11266" width="48.7109375" style="8" customWidth="1"/>
    <col min="11267" max="11274" width="13.28515625" style="8" customWidth="1"/>
    <col min="11275" max="11275" width="0" style="8" hidden="1" customWidth="1"/>
    <col min="11276" max="11276" width="11.28515625" style="8" bestFit="1" customWidth="1"/>
    <col min="11277" max="11277" width="15.140625" style="8" bestFit="1" customWidth="1"/>
    <col min="11278" max="11278" width="18.28515625" style="8" bestFit="1" customWidth="1"/>
    <col min="11279" max="11279" width="13.85546875" style="8" bestFit="1" customWidth="1"/>
    <col min="11280" max="11519" width="9.140625" style="8"/>
    <col min="11520" max="11520" width="16.140625" style="8" customWidth="1"/>
    <col min="11521" max="11521" width="10" style="8" customWidth="1"/>
    <col min="11522" max="11522" width="48.7109375" style="8" customWidth="1"/>
    <col min="11523" max="11530" width="13.28515625" style="8" customWidth="1"/>
    <col min="11531" max="11531" width="0" style="8" hidden="1" customWidth="1"/>
    <col min="11532" max="11532" width="11.28515625" style="8" bestFit="1" customWidth="1"/>
    <col min="11533" max="11533" width="15.140625" style="8" bestFit="1" customWidth="1"/>
    <col min="11534" max="11534" width="18.28515625" style="8" bestFit="1" customWidth="1"/>
    <col min="11535" max="11535" width="13.85546875" style="8" bestFit="1" customWidth="1"/>
    <col min="11536" max="11775" width="9.140625" style="8"/>
    <col min="11776" max="11776" width="16.140625" style="8" customWidth="1"/>
    <col min="11777" max="11777" width="10" style="8" customWidth="1"/>
    <col min="11778" max="11778" width="48.7109375" style="8" customWidth="1"/>
    <col min="11779" max="11786" width="13.28515625" style="8" customWidth="1"/>
    <col min="11787" max="11787" width="0" style="8" hidden="1" customWidth="1"/>
    <col min="11788" max="11788" width="11.28515625" style="8" bestFit="1" customWidth="1"/>
    <col min="11789" max="11789" width="15.140625" style="8" bestFit="1" customWidth="1"/>
    <col min="11790" max="11790" width="18.28515625" style="8" bestFit="1" customWidth="1"/>
    <col min="11791" max="11791" width="13.85546875" style="8" bestFit="1" customWidth="1"/>
    <col min="11792" max="12031" width="9.140625" style="8"/>
    <col min="12032" max="12032" width="16.140625" style="8" customWidth="1"/>
    <col min="12033" max="12033" width="10" style="8" customWidth="1"/>
    <col min="12034" max="12034" width="48.7109375" style="8" customWidth="1"/>
    <col min="12035" max="12042" width="13.28515625" style="8" customWidth="1"/>
    <col min="12043" max="12043" width="0" style="8" hidden="1" customWidth="1"/>
    <col min="12044" max="12044" width="11.28515625" style="8" bestFit="1" customWidth="1"/>
    <col min="12045" max="12045" width="15.140625" style="8" bestFit="1" customWidth="1"/>
    <col min="12046" max="12046" width="18.28515625" style="8" bestFit="1" customWidth="1"/>
    <col min="12047" max="12047" width="13.85546875" style="8" bestFit="1" customWidth="1"/>
    <col min="12048" max="12287" width="9.140625" style="8"/>
    <col min="12288" max="12288" width="16.140625" style="8" customWidth="1"/>
    <col min="12289" max="12289" width="10" style="8" customWidth="1"/>
    <col min="12290" max="12290" width="48.7109375" style="8" customWidth="1"/>
    <col min="12291" max="12298" width="13.28515625" style="8" customWidth="1"/>
    <col min="12299" max="12299" width="0" style="8" hidden="1" customWidth="1"/>
    <col min="12300" max="12300" width="11.28515625" style="8" bestFit="1" customWidth="1"/>
    <col min="12301" max="12301" width="15.140625" style="8" bestFit="1" customWidth="1"/>
    <col min="12302" max="12302" width="18.28515625" style="8" bestFit="1" customWidth="1"/>
    <col min="12303" max="12303" width="13.85546875" style="8" bestFit="1" customWidth="1"/>
    <col min="12304" max="12543" width="9.140625" style="8"/>
    <col min="12544" max="12544" width="16.140625" style="8" customWidth="1"/>
    <col min="12545" max="12545" width="10" style="8" customWidth="1"/>
    <col min="12546" max="12546" width="48.7109375" style="8" customWidth="1"/>
    <col min="12547" max="12554" width="13.28515625" style="8" customWidth="1"/>
    <col min="12555" max="12555" width="0" style="8" hidden="1" customWidth="1"/>
    <col min="12556" max="12556" width="11.28515625" style="8" bestFit="1" customWidth="1"/>
    <col min="12557" max="12557" width="15.140625" style="8" bestFit="1" customWidth="1"/>
    <col min="12558" max="12558" width="18.28515625" style="8" bestFit="1" customWidth="1"/>
    <col min="12559" max="12559" width="13.85546875" style="8" bestFit="1" customWidth="1"/>
    <col min="12560" max="12799" width="9.140625" style="8"/>
    <col min="12800" max="12800" width="16.140625" style="8" customWidth="1"/>
    <col min="12801" max="12801" width="10" style="8" customWidth="1"/>
    <col min="12802" max="12802" width="48.7109375" style="8" customWidth="1"/>
    <col min="12803" max="12810" width="13.28515625" style="8" customWidth="1"/>
    <col min="12811" max="12811" width="0" style="8" hidden="1" customWidth="1"/>
    <col min="12812" max="12812" width="11.28515625" style="8" bestFit="1" customWidth="1"/>
    <col min="12813" max="12813" width="15.140625" style="8" bestFit="1" customWidth="1"/>
    <col min="12814" max="12814" width="18.28515625" style="8" bestFit="1" customWidth="1"/>
    <col min="12815" max="12815" width="13.85546875" style="8" bestFit="1" customWidth="1"/>
    <col min="12816" max="13055" width="9.140625" style="8"/>
    <col min="13056" max="13056" width="16.140625" style="8" customWidth="1"/>
    <col min="13057" max="13057" width="10" style="8" customWidth="1"/>
    <col min="13058" max="13058" width="48.7109375" style="8" customWidth="1"/>
    <col min="13059" max="13066" width="13.28515625" style="8" customWidth="1"/>
    <col min="13067" max="13067" width="0" style="8" hidden="1" customWidth="1"/>
    <col min="13068" max="13068" width="11.28515625" style="8" bestFit="1" customWidth="1"/>
    <col min="13069" max="13069" width="15.140625" style="8" bestFit="1" customWidth="1"/>
    <col min="13070" max="13070" width="18.28515625" style="8" bestFit="1" customWidth="1"/>
    <col min="13071" max="13071" width="13.85546875" style="8" bestFit="1" customWidth="1"/>
    <col min="13072" max="13311" width="9.140625" style="8"/>
    <col min="13312" max="13312" width="16.140625" style="8" customWidth="1"/>
    <col min="13313" max="13313" width="10" style="8" customWidth="1"/>
    <col min="13314" max="13314" width="48.7109375" style="8" customWidth="1"/>
    <col min="13315" max="13322" width="13.28515625" style="8" customWidth="1"/>
    <col min="13323" max="13323" width="0" style="8" hidden="1" customWidth="1"/>
    <col min="13324" max="13324" width="11.28515625" style="8" bestFit="1" customWidth="1"/>
    <col min="13325" max="13325" width="15.140625" style="8" bestFit="1" customWidth="1"/>
    <col min="13326" max="13326" width="18.28515625" style="8" bestFit="1" customWidth="1"/>
    <col min="13327" max="13327" width="13.85546875" style="8" bestFit="1" customWidth="1"/>
    <col min="13328" max="13567" width="9.140625" style="8"/>
    <col min="13568" max="13568" width="16.140625" style="8" customWidth="1"/>
    <col min="13569" max="13569" width="10" style="8" customWidth="1"/>
    <col min="13570" max="13570" width="48.7109375" style="8" customWidth="1"/>
    <col min="13571" max="13578" width="13.28515625" style="8" customWidth="1"/>
    <col min="13579" max="13579" width="0" style="8" hidden="1" customWidth="1"/>
    <col min="13580" max="13580" width="11.28515625" style="8" bestFit="1" customWidth="1"/>
    <col min="13581" max="13581" width="15.140625" style="8" bestFit="1" customWidth="1"/>
    <col min="13582" max="13582" width="18.28515625" style="8" bestFit="1" customWidth="1"/>
    <col min="13583" max="13583" width="13.85546875" style="8" bestFit="1" customWidth="1"/>
    <col min="13584" max="13823" width="9.140625" style="8"/>
    <col min="13824" max="13824" width="16.140625" style="8" customWidth="1"/>
    <col min="13825" max="13825" width="10" style="8" customWidth="1"/>
    <col min="13826" max="13826" width="48.7109375" style="8" customWidth="1"/>
    <col min="13827" max="13834" width="13.28515625" style="8" customWidth="1"/>
    <col min="13835" max="13835" width="0" style="8" hidden="1" customWidth="1"/>
    <col min="13836" max="13836" width="11.28515625" style="8" bestFit="1" customWidth="1"/>
    <col min="13837" max="13837" width="15.140625" style="8" bestFit="1" customWidth="1"/>
    <col min="13838" max="13838" width="18.28515625" style="8" bestFit="1" customWidth="1"/>
    <col min="13839" max="13839" width="13.85546875" style="8" bestFit="1" customWidth="1"/>
    <col min="13840" max="14079" width="9.140625" style="8"/>
    <col min="14080" max="14080" width="16.140625" style="8" customWidth="1"/>
    <col min="14081" max="14081" width="10" style="8" customWidth="1"/>
    <col min="14082" max="14082" width="48.7109375" style="8" customWidth="1"/>
    <col min="14083" max="14090" width="13.28515625" style="8" customWidth="1"/>
    <col min="14091" max="14091" width="0" style="8" hidden="1" customWidth="1"/>
    <col min="14092" max="14092" width="11.28515625" style="8" bestFit="1" customWidth="1"/>
    <col min="14093" max="14093" width="15.140625" style="8" bestFit="1" customWidth="1"/>
    <col min="14094" max="14094" width="18.28515625" style="8" bestFit="1" customWidth="1"/>
    <col min="14095" max="14095" width="13.85546875" style="8" bestFit="1" customWidth="1"/>
    <col min="14096" max="14335" width="9.140625" style="8"/>
    <col min="14336" max="14336" width="16.140625" style="8" customWidth="1"/>
    <col min="14337" max="14337" width="10" style="8" customWidth="1"/>
    <col min="14338" max="14338" width="48.7109375" style="8" customWidth="1"/>
    <col min="14339" max="14346" width="13.28515625" style="8" customWidth="1"/>
    <col min="14347" max="14347" width="0" style="8" hidden="1" customWidth="1"/>
    <col min="14348" max="14348" width="11.28515625" style="8" bestFit="1" customWidth="1"/>
    <col min="14349" max="14349" width="15.140625" style="8" bestFit="1" customWidth="1"/>
    <col min="14350" max="14350" width="18.28515625" style="8" bestFit="1" customWidth="1"/>
    <col min="14351" max="14351" width="13.85546875" style="8" bestFit="1" customWidth="1"/>
    <col min="14352" max="14591" width="9.140625" style="8"/>
    <col min="14592" max="14592" width="16.140625" style="8" customWidth="1"/>
    <col min="14593" max="14593" width="10" style="8" customWidth="1"/>
    <col min="14594" max="14594" width="48.7109375" style="8" customWidth="1"/>
    <col min="14595" max="14602" width="13.28515625" style="8" customWidth="1"/>
    <col min="14603" max="14603" width="0" style="8" hidden="1" customWidth="1"/>
    <col min="14604" max="14604" width="11.28515625" style="8" bestFit="1" customWidth="1"/>
    <col min="14605" max="14605" width="15.140625" style="8" bestFit="1" customWidth="1"/>
    <col min="14606" max="14606" width="18.28515625" style="8" bestFit="1" customWidth="1"/>
    <col min="14607" max="14607" width="13.85546875" style="8" bestFit="1" customWidth="1"/>
    <col min="14608" max="14847" width="9.140625" style="8"/>
    <col min="14848" max="14848" width="16.140625" style="8" customWidth="1"/>
    <col min="14849" max="14849" width="10" style="8" customWidth="1"/>
    <col min="14850" max="14850" width="48.7109375" style="8" customWidth="1"/>
    <col min="14851" max="14858" width="13.28515625" style="8" customWidth="1"/>
    <col min="14859" max="14859" width="0" style="8" hidden="1" customWidth="1"/>
    <col min="14860" max="14860" width="11.28515625" style="8" bestFit="1" customWidth="1"/>
    <col min="14861" max="14861" width="15.140625" style="8" bestFit="1" customWidth="1"/>
    <col min="14862" max="14862" width="18.28515625" style="8" bestFit="1" customWidth="1"/>
    <col min="14863" max="14863" width="13.85546875" style="8" bestFit="1" customWidth="1"/>
    <col min="14864" max="15103" width="9.140625" style="8"/>
    <col min="15104" max="15104" width="16.140625" style="8" customWidth="1"/>
    <col min="15105" max="15105" width="10" style="8" customWidth="1"/>
    <col min="15106" max="15106" width="48.7109375" style="8" customWidth="1"/>
    <col min="15107" max="15114" width="13.28515625" style="8" customWidth="1"/>
    <col min="15115" max="15115" width="0" style="8" hidden="1" customWidth="1"/>
    <col min="15116" max="15116" width="11.28515625" style="8" bestFit="1" customWidth="1"/>
    <col min="15117" max="15117" width="15.140625" style="8" bestFit="1" customWidth="1"/>
    <col min="15118" max="15118" width="18.28515625" style="8" bestFit="1" customWidth="1"/>
    <col min="15119" max="15119" width="13.85546875" style="8" bestFit="1" customWidth="1"/>
    <col min="15120" max="15359" width="9.140625" style="8"/>
    <col min="15360" max="15360" width="16.140625" style="8" customWidth="1"/>
    <col min="15361" max="15361" width="10" style="8" customWidth="1"/>
    <col min="15362" max="15362" width="48.7109375" style="8" customWidth="1"/>
    <col min="15363" max="15370" width="13.28515625" style="8" customWidth="1"/>
    <col min="15371" max="15371" width="0" style="8" hidden="1" customWidth="1"/>
    <col min="15372" max="15372" width="11.28515625" style="8" bestFit="1" customWidth="1"/>
    <col min="15373" max="15373" width="15.140625" style="8" bestFit="1" customWidth="1"/>
    <col min="15374" max="15374" width="18.28515625" style="8" bestFit="1" customWidth="1"/>
    <col min="15375" max="15375" width="13.85546875" style="8" bestFit="1" customWidth="1"/>
    <col min="15376" max="15615" width="9.140625" style="8"/>
    <col min="15616" max="15616" width="16.140625" style="8" customWidth="1"/>
    <col min="15617" max="15617" width="10" style="8" customWidth="1"/>
    <col min="15618" max="15618" width="48.7109375" style="8" customWidth="1"/>
    <col min="15619" max="15626" width="13.28515625" style="8" customWidth="1"/>
    <col min="15627" max="15627" width="0" style="8" hidden="1" customWidth="1"/>
    <col min="15628" max="15628" width="11.28515625" style="8" bestFit="1" customWidth="1"/>
    <col min="15629" max="15629" width="15.140625" style="8" bestFit="1" customWidth="1"/>
    <col min="15630" max="15630" width="18.28515625" style="8" bestFit="1" customWidth="1"/>
    <col min="15631" max="15631" width="13.85546875" style="8" bestFit="1" customWidth="1"/>
    <col min="15632" max="15871" width="9.140625" style="8"/>
    <col min="15872" max="15872" width="16.140625" style="8" customWidth="1"/>
    <col min="15873" max="15873" width="10" style="8" customWidth="1"/>
    <col min="15874" max="15874" width="48.7109375" style="8" customWidth="1"/>
    <col min="15875" max="15882" width="13.28515625" style="8" customWidth="1"/>
    <col min="15883" max="15883" width="0" style="8" hidden="1" customWidth="1"/>
    <col min="15884" max="15884" width="11.28515625" style="8" bestFit="1" customWidth="1"/>
    <col min="15885" max="15885" width="15.140625" style="8" bestFit="1" customWidth="1"/>
    <col min="15886" max="15886" width="18.28515625" style="8" bestFit="1" customWidth="1"/>
    <col min="15887" max="15887" width="13.85546875" style="8" bestFit="1" customWidth="1"/>
    <col min="15888" max="16127" width="9.140625" style="8"/>
    <col min="16128" max="16128" width="16.140625" style="8" customWidth="1"/>
    <col min="16129" max="16129" width="10" style="8" customWidth="1"/>
    <col min="16130" max="16130" width="48.7109375" style="8" customWidth="1"/>
    <col min="16131" max="16138" width="13.28515625" style="8" customWidth="1"/>
    <col min="16139" max="16139" width="0" style="8" hidden="1" customWidth="1"/>
    <col min="16140" max="16140" width="11.28515625" style="8" bestFit="1" customWidth="1"/>
    <col min="16141" max="16141" width="15.140625" style="8" bestFit="1" customWidth="1"/>
    <col min="16142" max="16142" width="18.28515625" style="8" bestFit="1" customWidth="1"/>
    <col min="16143" max="16143" width="13.85546875" style="8" bestFit="1" customWidth="1"/>
    <col min="16144" max="16384" width="9.140625" style="8"/>
  </cols>
  <sheetData>
    <row r="1" spans="1:15" s="1" customFormat="1" ht="18" customHeight="1">
      <c r="D1" s="2"/>
      <c r="F1" s="3" t="s">
        <v>20</v>
      </c>
      <c r="K1" s="4"/>
    </row>
    <row r="2" spans="1:15" s="1" customFormat="1" ht="15" customHeight="1">
      <c r="C2" s="5"/>
      <c r="D2" s="5"/>
      <c r="E2" s="5"/>
      <c r="F2" s="5"/>
      <c r="K2" s="4"/>
    </row>
    <row r="3" spans="1:15" s="1" customFormat="1" ht="17.100000000000001" customHeight="1">
      <c r="A3" s="105" t="s">
        <v>18</v>
      </c>
      <c r="B3" s="105"/>
      <c r="C3" s="105"/>
      <c r="D3" s="105"/>
      <c r="E3" s="105"/>
      <c r="F3" s="105"/>
      <c r="G3" s="3"/>
      <c r="H3" s="3"/>
      <c r="I3" s="3"/>
      <c r="J3" s="3"/>
      <c r="K3" s="4"/>
    </row>
    <row r="4" spans="1:15" s="1" customFormat="1" ht="17.100000000000001" customHeight="1">
      <c r="A4" s="105" t="s">
        <v>13</v>
      </c>
      <c r="B4" s="105"/>
      <c r="C4" s="105"/>
      <c r="D4" s="105"/>
      <c r="E4" s="105"/>
      <c r="F4" s="105"/>
      <c r="G4" s="3"/>
      <c r="H4" s="3"/>
      <c r="I4" s="3"/>
      <c r="J4" s="3"/>
      <c r="K4" s="4"/>
    </row>
    <row r="5" spans="1:15" s="1" customFormat="1" ht="17.100000000000001" customHeight="1">
      <c r="A5" s="105" t="s">
        <v>21</v>
      </c>
      <c r="B5" s="105"/>
      <c r="C5" s="105"/>
      <c r="D5" s="105"/>
      <c r="E5" s="105"/>
      <c r="F5" s="105"/>
      <c r="G5" s="3"/>
      <c r="H5" s="3"/>
      <c r="I5" s="3"/>
      <c r="J5" s="3"/>
      <c r="K5" s="4"/>
    </row>
    <row r="6" spans="1:15" ht="15.75" customHeight="1">
      <c r="A6" s="106"/>
      <c r="B6" s="106"/>
      <c r="C6" s="6"/>
      <c r="D6" s="6"/>
      <c r="E6" s="6"/>
      <c r="F6" s="56" t="s">
        <v>9</v>
      </c>
      <c r="G6" s="6"/>
      <c r="H6" s="6"/>
      <c r="I6" s="6"/>
    </row>
    <row r="7" spans="1:15" ht="42" customHeight="1">
      <c r="A7" s="60" t="s">
        <v>8</v>
      </c>
      <c r="B7" s="61" t="s">
        <v>7</v>
      </c>
      <c r="C7" s="9" t="s">
        <v>22</v>
      </c>
      <c r="D7" s="10" t="s">
        <v>23</v>
      </c>
      <c r="E7" s="9" t="s">
        <v>24</v>
      </c>
      <c r="F7" s="62" t="s">
        <v>17</v>
      </c>
      <c r="G7" s="9" t="s">
        <v>10</v>
      </c>
      <c r="H7" s="10" t="s">
        <v>11</v>
      </c>
      <c r="I7" s="9" t="s">
        <v>12</v>
      </c>
      <c r="J7" s="11"/>
      <c r="L7" s="12"/>
    </row>
    <row r="8" spans="1:15" s="18" customFormat="1" ht="12" customHeight="1">
      <c r="A8" s="57">
        <v>1</v>
      </c>
      <c r="B8" s="57">
        <v>2</v>
      </c>
      <c r="C8" s="58">
        <v>3</v>
      </c>
      <c r="D8" s="58">
        <v>4</v>
      </c>
      <c r="E8" s="58">
        <v>5</v>
      </c>
      <c r="F8" s="59">
        <v>6</v>
      </c>
      <c r="G8" s="13">
        <v>7</v>
      </c>
      <c r="H8" s="14">
        <v>8</v>
      </c>
      <c r="I8" s="15">
        <v>9</v>
      </c>
      <c r="J8" s="15">
        <v>10</v>
      </c>
      <c r="K8" s="16"/>
      <c r="L8" s="17"/>
    </row>
    <row r="9" spans="1:15" ht="22.5" customHeight="1">
      <c r="A9" s="63"/>
      <c r="B9" s="64" t="s">
        <v>15</v>
      </c>
      <c r="C9" s="65">
        <f t="shared" ref="C9:E10" si="0">SUM(C10)</f>
        <v>330000000</v>
      </c>
      <c r="D9" s="66">
        <f t="shared" si="0"/>
        <v>330000000</v>
      </c>
      <c r="E9" s="65">
        <f t="shared" si="0"/>
        <v>351661809.37</v>
      </c>
      <c r="F9" s="67">
        <f>SUM(E9/D9)*100</f>
        <v>106.56418465757575</v>
      </c>
      <c r="G9" s="19">
        <f>SUM(G13)</f>
        <v>0</v>
      </c>
      <c r="H9" s="19">
        <f t="shared" ref="H9:I9" si="1">SUM(H13)</f>
        <v>0</v>
      </c>
      <c r="I9" s="19">
        <f t="shared" si="1"/>
        <v>0</v>
      </c>
      <c r="J9" s="20" t="e">
        <f>SUM(I9/H9)*100</f>
        <v>#DIV/0!</v>
      </c>
      <c r="K9" s="21"/>
      <c r="L9" s="22"/>
      <c r="M9" s="23"/>
      <c r="N9" s="23"/>
      <c r="O9" s="23"/>
    </row>
    <row r="10" spans="1:15" ht="21" customHeight="1">
      <c r="A10" s="68">
        <v>900</v>
      </c>
      <c r="B10" s="69" t="s">
        <v>6</v>
      </c>
      <c r="C10" s="70">
        <f t="shared" si="0"/>
        <v>330000000</v>
      </c>
      <c r="D10" s="71">
        <f t="shared" si="0"/>
        <v>330000000</v>
      </c>
      <c r="E10" s="70">
        <f t="shared" si="0"/>
        <v>351661809.37</v>
      </c>
      <c r="F10" s="72">
        <f>SUM(E10/D10)*100</f>
        <v>106.56418465757575</v>
      </c>
      <c r="G10" s="24"/>
      <c r="H10" s="25"/>
      <c r="I10" s="25"/>
      <c r="J10" s="26"/>
      <c r="K10" s="21"/>
      <c r="L10" s="27"/>
      <c r="M10" s="28"/>
      <c r="N10" s="23"/>
      <c r="O10" s="23"/>
    </row>
    <row r="11" spans="1:15" ht="20.25" customHeight="1">
      <c r="A11" s="73">
        <v>90002</v>
      </c>
      <c r="B11" s="74" t="s">
        <v>19</v>
      </c>
      <c r="C11" s="75">
        <v>330000000</v>
      </c>
      <c r="D11" s="76">
        <v>330000000</v>
      </c>
      <c r="E11" s="75">
        <v>351661809.37</v>
      </c>
      <c r="F11" s="77">
        <f>SUM(E11/D11)*100</f>
        <v>106.56418465757575</v>
      </c>
      <c r="G11" s="29"/>
      <c r="H11" s="30"/>
      <c r="I11" s="30"/>
      <c r="J11" s="31"/>
      <c r="K11" s="21"/>
      <c r="L11" s="32"/>
      <c r="M11" s="12"/>
    </row>
    <row r="12" spans="1:15" ht="22.5" customHeight="1">
      <c r="A12" s="78"/>
      <c r="B12" s="64" t="s">
        <v>16</v>
      </c>
      <c r="C12" s="79">
        <f>SUM(C13)</f>
        <v>330000000</v>
      </c>
      <c r="D12" s="79">
        <f t="shared" ref="D12:E14" si="2">SUM(D13)</f>
        <v>344677225</v>
      </c>
      <c r="E12" s="79">
        <f t="shared" si="2"/>
        <v>344347176.02999997</v>
      </c>
      <c r="F12" s="80">
        <f>SUM(E12/D12)*100</f>
        <v>99.904244044555014</v>
      </c>
      <c r="G12" s="33"/>
      <c r="H12" s="34"/>
      <c r="I12" s="34"/>
      <c r="J12" s="20"/>
      <c r="K12" s="21"/>
      <c r="L12" s="35"/>
      <c r="M12" s="36"/>
    </row>
    <row r="13" spans="1:15" ht="21" customHeight="1">
      <c r="A13" s="81">
        <v>900</v>
      </c>
      <c r="B13" s="82" t="s">
        <v>6</v>
      </c>
      <c r="C13" s="83">
        <f>SUM(C14)</f>
        <v>330000000</v>
      </c>
      <c r="D13" s="83">
        <f t="shared" si="2"/>
        <v>344677225</v>
      </c>
      <c r="E13" s="83">
        <f t="shared" si="2"/>
        <v>344347176.02999997</v>
      </c>
      <c r="F13" s="84">
        <f t="shared" ref="F13:F21" si="3">SUM(E13/D13)*100</f>
        <v>99.904244044555014</v>
      </c>
      <c r="G13" s="37">
        <f>SUM(G14)</f>
        <v>0</v>
      </c>
      <c r="H13" s="37">
        <f t="shared" ref="H13:I13" si="4">SUM(H14)</f>
        <v>0</v>
      </c>
      <c r="I13" s="37">
        <f t="shared" si="4"/>
        <v>0</v>
      </c>
      <c r="J13" s="38" t="e">
        <f t="shared" ref="J13:J21" si="5">SUM(I13/H13)*100</f>
        <v>#DIV/0!</v>
      </c>
      <c r="K13" s="21"/>
      <c r="L13" s="22"/>
      <c r="M13" s="23"/>
      <c r="N13" s="23"/>
      <c r="O13" s="23"/>
    </row>
    <row r="14" spans="1:15" ht="20.25" customHeight="1">
      <c r="A14" s="85">
        <v>90002</v>
      </c>
      <c r="B14" s="86" t="s">
        <v>19</v>
      </c>
      <c r="C14" s="87">
        <f>SUM(C15)</f>
        <v>330000000</v>
      </c>
      <c r="D14" s="87">
        <f>SUM(D15)</f>
        <v>344677225</v>
      </c>
      <c r="E14" s="87">
        <f t="shared" si="2"/>
        <v>344347176.02999997</v>
      </c>
      <c r="F14" s="88">
        <f t="shared" si="3"/>
        <v>99.904244044555014</v>
      </c>
      <c r="G14" s="39">
        <f>SUM(G15)</f>
        <v>0</v>
      </c>
      <c r="H14" s="39">
        <f t="shared" ref="H14:I14" si="6">SUM(H15)</f>
        <v>0</v>
      </c>
      <c r="I14" s="39">
        <f t="shared" si="6"/>
        <v>0</v>
      </c>
      <c r="J14" s="40" t="e">
        <f t="shared" si="5"/>
        <v>#DIV/0!</v>
      </c>
      <c r="K14" s="21"/>
      <c r="L14" s="41"/>
    </row>
    <row r="15" spans="1:15" ht="17.100000000000001" customHeight="1">
      <c r="A15" s="89"/>
      <c r="B15" s="90" t="s">
        <v>3</v>
      </c>
      <c r="C15" s="91">
        <f>SUM(C17,C21:C21)</f>
        <v>330000000</v>
      </c>
      <c r="D15" s="91">
        <f>SUM(D17,D21:D21)</f>
        <v>344677225</v>
      </c>
      <c r="E15" s="91">
        <f>SUM(E17,E21:E21)</f>
        <v>344347176.02999997</v>
      </c>
      <c r="F15" s="92">
        <f t="shared" si="3"/>
        <v>99.904244044555014</v>
      </c>
      <c r="G15" s="42">
        <f>SUM(G17,G21:G21)</f>
        <v>0</v>
      </c>
      <c r="H15" s="42">
        <f>SUM(H17,H21:H21)</f>
        <v>0</v>
      </c>
      <c r="I15" s="42">
        <f>SUM(I17,I21:I21)</f>
        <v>0</v>
      </c>
      <c r="J15" s="43" t="e">
        <f t="shared" si="5"/>
        <v>#DIV/0!</v>
      </c>
    </row>
    <row r="16" spans="1:15" ht="17.100000000000001" customHeight="1">
      <c r="A16" s="89"/>
      <c r="B16" s="93" t="s">
        <v>2</v>
      </c>
      <c r="C16" s="94"/>
      <c r="D16" s="94"/>
      <c r="E16" s="94"/>
      <c r="F16" s="95"/>
      <c r="G16" s="45"/>
      <c r="H16" s="44"/>
      <c r="I16" s="44"/>
      <c r="J16" s="46"/>
    </row>
    <row r="17" spans="1:12" ht="17.100000000000001" customHeight="1">
      <c r="A17" s="89"/>
      <c r="B17" s="96" t="s">
        <v>1</v>
      </c>
      <c r="C17" s="94">
        <f>SUM(C19:C20)</f>
        <v>329937000</v>
      </c>
      <c r="D17" s="94">
        <f t="shared" ref="D17:E17" si="7">SUM(D19:D20)</f>
        <v>344660225</v>
      </c>
      <c r="E17" s="94">
        <f t="shared" si="7"/>
        <v>344334268.25999999</v>
      </c>
      <c r="F17" s="95">
        <f t="shared" si="3"/>
        <v>99.905426644458316</v>
      </c>
      <c r="G17" s="45">
        <f>SUM(G19:G20)</f>
        <v>0</v>
      </c>
      <c r="H17" s="45">
        <f t="shared" ref="H17:I17" si="8">SUM(H19:H20)</f>
        <v>0</v>
      </c>
      <c r="I17" s="45">
        <f t="shared" si="8"/>
        <v>0</v>
      </c>
      <c r="J17" s="46" t="e">
        <f t="shared" si="5"/>
        <v>#DIV/0!</v>
      </c>
    </row>
    <row r="18" spans="1:12" ht="17.100000000000001" customHeight="1">
      <c r="A18" s="89"/>
      <c r="B18" s="93" t="s">
        <v>0</v>
      </c>
      <c r="C18" s="94"/>
      <c r="D18" s="94"/>
      <c r="E18" s="97"/>
      <c r="F18" s="95"/>
      <c r="G18" s="45"/>
      <c r="H18" s="45"/>
      <c r="I18" s="45"/>
      <c r="J18" s="46"/>
    </row>
    <row r="19" spans="1:12" ht="22.5" customHeight="1">
      <c r="A19" s="89"/>
      <c r="B19" s="98" t="s">
        <v>5</v>
      </c>
      <c r="C19" s="99">
        <v>7835736</v>
      </c>
      <c r="D19" s="99">
        <v>7236032</v>
      </c>
      <c r="E19" s="99">
        <v>7134587.3300000001</v>
      </c>
      <c r="F19" s="100">
        <f t="shared" si="3"/>
        <v>98.598062169984885</v>
      </c>
      <c r="G19" s="45"/>
      <c r="H19" s="45"/>
      <c r="I19" s="45"/>
      <c r="J19" s="46" t="e">
        <f t="shared" si="5"/>
        <v>#DIV/0!</v>
      </c>
    </row>
    <row r="20" spans="1:12" ht="22.5" customHeight="1">
      <c r="A20" s="89"/>
      <c r="B20" s="98" t="s">
        <v>4</v>
      </c>
      <c r="C20" s="99">
        <v>322101264</v>
      </c>
      <c r="D20" s="99">
        <v>337424193</v>
      </c>
      <c r="E20" s="99">
        <v>337199680.93000001</v>
      </c>
      <c r="F20" s="100">
        <f t="shared" si="3"/>
        <v>99.933462960078856</v>
      </c>
      <c r="G20" s="47"/>
      <c r="H20" s="47"/>
      <c r="I20" s="47"/>
      <c r="J20" s="46" t="e">
        <f t="shared" si="5"/>
        <v>#DIV/0!</v>
      </c>
      <c r="K20" s="48"/>
    </row>
    <row r="21" spans="1:12" s="53" customFormat="1" ht="21.75" customHeight="1">
      <c r="A21" s="101"/>
      <c r="B21" s="102" t="s">
        <v>14</v>
      </c>
      <c r="C21" s="103">
        <v>63000</v>
      </c>
      <c r="D21" s="103">
        <v>17000</v>
      </c>
      <c r="E21" s="103">
        <v>12907.77</v>
      </c>
      <c r="F21" s="104">
        <f t="shared" si="3"/>
        <v>75.928058823529412</v>
      </c>
      <c r="G21" s="49"/>
      <c r="H21" s="50"/>
      <c r="I21" s="50"/>
      <c r="J21" s="46" t="e">
        <f t="shared" si="5"/>
        <v>#DIV/0!</v>
      </c>
      <c r="K21" s="51"/>
      <c r="L21" s="52"/>
    </row>
    <row r="22" spans="1:12">
      <c r="C22" s="54"/>
      <c r="D22" s="54"/>
      <c r="E22" s="54"/>
      <c r="F22" s="54"/>
    </row>
    <row r="26" spans="1:12">
      <c r="B26" s="55"/>
    </row>
  </sheetData>
  <mergeCells count="4">
    <mergeCell ref="A3:F3"/>
    <mergeCell ref="A4:F4"/>
    <mergeCell ref="A5:F5"/>
    <mergeCell ref="A6:B6"/>
  </mergeCells>
  <printOptions horizontalCentered="1"/>
  <pageMargins left="0.39370078740157483" right="0.39370078740157483" top="0.59055118110236227" bottom="0.39370078740157483" header="0.23622047244094491" footer="0.23622047244094491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13</vt:lpstr>
      <vt:lpstr>'Zał. nr 13'!Obszar_wydruku</vt:lpstr>
      <vt:lpstr>'Zał. nr 13'!Tytuły_wydruku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Derkacz Jacek</dc:creator>
  <cp:lastModifiedBy>Żulik Zbigniew</cp:lastModifiedBy>
  <cp:lastPrinted>2024-03-28T11:11:03Z</cp:lastPrinted>
  <dcterms:created xsi:type="dcterms:W3CDTF">2016-08-05T10:28:45Z</dcterms:created>
  <dcterms:modified xsi:type="dcterms:W3CDTF">2024-03-28T11:11:07Z</dcterms:modified>
</cp:coreProperties>
</file>