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795" activeTab="0"/>
  </bookViews>
  <sheets>
    <sheet name="Działy" sheetId="1" r:id="rId1"/>
  </sheets>
  <definedNames>
    <definedName name="_xlnm.Print_Titles" localSheetId="0">'Działy'!$12:$16</definedName>
  </definedNames>
  <calcPr fullCalcOnLoad="1"/>
</workbook>
</file>

<file path=xl/sharedStrings.xml><?xml version="1.0" encoding="utf-8"?>
<sst xmlns="http://schemas.openxmlformats.org/spreadsheetml/2006/main" count="39" uniqueCount="26">
  <si>
    <t>Rozdział</t>
  </si>
  <si>
    <t>Wydatki</t>
  </si>
  <si>
    <t>Dział</t>
  </si>
  <si>
    <t>Wyszczególnienie</t>
  </si>
  <si>
    <t>ogółem</t>
  </si>
  <si>
    <t>RAZEM</t>
  </si>
  <si>
    <t>Dochody</t>
  </si>
  <si>
    <t>Zmniejszenie</t>
  </si>
  <si>
    <t>Zwiększenie</t>
  </si>
  <si>
    <t>Stan środków</t>
  </si>
  <si>
    <t>pieniężnych</t>
  </si>
  <si>
    <t>w zł</t>
  </si>
  <si>
    <t>Rady Miasta Krakowa</t>
  </si>
  <si>
    <t>zmiany planu</t>
  </si>
  <si>
    <t xml:space="preserve">DOCHODY RACHUNKU DOCHODÓW JEDNOSTEK, </t>
  </si>
  <si>
    <t xml:space="preserve">O KTÓRYCH MOWA W ARTYKULE 223 UST. 1 USTAWY Z DNIA 27 SIERPNIA 2009 ROKU O FINANSACH </t>
  </si>
  <si>
    <t>Oświata i wychowanie</t>
  </si>
  <si>
    <t>Przedszkola</t>
  </si>
  <si>
    <t xml:space="preserve">do uchwały Nr </t>
  </si>
  <si>
    <t xml:space="preserve">z dnia </t>
  </si>
  <si>
    <t>Technika</t>
  </si>
  <si>
    <t>na 1.01.2019</t>
  </si>
  <si>
    <t>na 31.12.2019</t>
  </si>
  <si>
    <t>PUBLICZNYCH ORAZ WYDATKI NIMI FINANSOWANE NA ROK 2019</t>
  </si>
  <si>
    <t>Załącznik Nr 5</t>
  </si>
  <si>
    <t>AUTOPOPRAWKA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</si>
</sst>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,###,###,###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52" applyFont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0" fontId="13" fillId="0" borderId="0" xfId="52" applyFont="1">
      <alignment/>
      <protection/>
    </xf>
    <xf numFmtId="0" fontId="14" fillId="0" borderId="0" xfId="0" applyFont="1" applyFill="1" applyAlignment="1">
      <alignment vertical="center"/>
    </xf>
    <xf numFmtId="0" fontId="7" fillId="0" borderId="0" xfId="52" applyFont="1">
      <alignment/>
      <protection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="130" zoomScaleNormal="130" zoomScalePageLayoutView="0" workbookViewId="0" topLeftCell="A1">
      <selection activeCell="A7" sqref="A7:L7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30.00390625" style="2" customWidth="1"/>
    <col min="4" max="10" width="9.25390625" style="2" customWidth="1"/>
    <col min="11" max="11" width="10.375" style="2" customWidth="1"/>
    <col min="12" max="12" width="9.125" style="3" hidden="1" customWidth="1"/>
    <col min="13" max="13" width="9.125" style="3" customWidth="1"/>
    <col min="14" max="16384" width="9.125" style="2" customWidth="1"/>
  </cols>
  <sheetData>
    <row r="1" spans="1:10" s="22" customFormat="1" ht="13.5" customHeight="1">
      <c r="A1" s="23"/>
      <c r="B1" s="23"/>
      <c r="C1" s="53"/>
      <c r="D1" s="53"/>
      <c r="E1" s="53"/>
      <c r="F1" s="53"/>
      <c r="G1" s="24"/>
      <c r="I1" s="38" t="s">
        <v>24</v>
      </c>
      <c r="J1" s="24"/>
    </row>
    <row r="2" spans="1:10" s="21" customFormat="1" ht="13.5" customHeight="1">
      <c r="A2" s="57" t="s">
        <v>25</v>
      </c>
      <c r="B2" s="57"/>
      <c r="C2" s="57"/>
      <c r="D2" s="57"/>
      <c r="E2" s="57"/>
      <c r="F2" s="57"/>
      <c r="G2" s="57"/>
      <c r="H2" s="57"/>
      <c r="I2" s="37" t="s">
        <v>18</v>
      </c>
      <c r="J2" s="25"/>
    </row>
    <row r="3" spans="1:10" s="21" customFormat="1" ht="13.5" customHeight="1">
      <c r="A3" s="20"/>
      <c r="B3" s="20"/>
      <c r="C3" s="20"/>
      <c r="D3" s="20"/>
      <c r="E3" s="20"/>
      <c r="F3" s="26"/>
      <c r="I3" s="37" t="s">
        <v>12</v>
      </c>
      <c r="J3" s="25"/>
    </row>
    <row r="4" spans="1:10" s="21" customFormat="1" ht="13.5" customHeight="1">
      <c r="A4" s="20"/>
      <c r="B4" s="20"/>
      <c r="C4" s="20"/>
      <c r="D4" s="20"/>
      <c r="E4" s="20"/>
      <c r="F4" s="26"/>
      <c r="I4" s="37" t="s">
        <v>19</v>
      </c>
      <c r="J4" s="25"/>
    </row>
    <row r="5" spans="1:10" s="21" customFormat="1" ht="13.5" customHeight="1">
      <c r="A5" s="20"/>
      <c r="B5" s="20"/>
      <c r="C5" s="20"/>
      <c r="D5" s="20"/>
      <c r="E5" s="20"/>
      <c r="F5" s="26"/>
      <c r="I5" s="39"/>
      <c r="J5" s="25"/>
    </row>
    <row r="6" spans="1:13" ht="13.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2"/>
    </row>
    <row r="7" spans="1:13" ht="13.5" customHeight="1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2"/>
    </row>
    <row r="8" spans="1:13" ht="13.5" customHeight="1">
      <c r="A8" s="51" t="s">
        <v>23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2"/>
    </row>
    <row r="9" spans="1:13" ht="13.5" customHeight="1">
      <c r="A9" s="52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3"/>
    </row>
    <row r="10" spans="1:13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3"/>
      <c r="M10" s="2"/>
    </row>
    <row r="11" spans="11:12" ht="13.5" customHeight="1">
      <c r="K11" s="16" t="s">
        <v>11</v>
      </c>
      <c r="L11" s="15"/>
    </row>
    <row r="12" spans="1:13" s="1" customFormat="1" ht="12.75" customHeight="1">
      <c r="A12" s="27"/>
      <c r="B12" s="27"/>
      <c r="C12" s="27"/>
      <c r="D12" s="54" t="s">
        <v>7</v>
      </c>
      <c r="E12" s="55"/>
      <c r="F12" s="55"/>
      <c r="G12" s="55"/>
      <c r="H12" s="54" t="s">
        <v>8</v>
      </c>
      <c r="I12" s="55"/>
      <c r="J12" s="55"/>
      <c r="K12" s="56"/>
      <c r="L12" s="31"/>
      <c r="M12" s="31"/>
    </row>
    <row r="13" spans="1:13" s="1" customFormat="1" ht="14.25" customHeight="1">
      <c r="A13" s="7" t="s">
        <v>2</v>
      </c>
      <c r="B13" s="7" t="s">
        <v>0</v>
      </c>
      <c r="C13" s="7" t="s">
        <v>3</v>
      </c>
      <c r="D13" s="29" t="s">
        <v>9</v>
      </c>
      <c r="E13" s="27" t="s">
        <v>6</v>
      </c>
      <c r="F13" s="27" t="s">
        <v>1</v>
      </c>
      <c r="G13" s="27" t="s">
        <v>9</v>
      </c>
      <c r="H13" s="29" t="s">
        <v>9</v>
      </c>
      <c r="I13" s="27" t="s">
        <v>6</v>
      </c>
      <c r="J13" s="27" t="s">
        <v>1</v>
      </c>
      <c r="K13" s="27" t="s">
        <v>9</v>
      </c>
      <c r="L13" s="31"/>
      <c r="M13" s="28"/>
    </row>
    <row r="14" spans="1:13" s="1" customFormat="1" ht="15" customHeight="1">
      <c r="A14" s="7"/>
      <c r="B14" s="7"/>
      <c r="C14" s="7"/>
      <c r="D14" s="7" t="s">
        <v>10</v>
      </c>
      <c r="E14" s="7" t="s">
        <v>4</v>
      </c>
      <c r="F14" s="7" t="s">
        <v>4</v>
      </c>
      <c r="G14" s="7" t="s">
        <v>10</v>
      </c>
      <c r="H14" s="7" t="s">
        <v>10</v>
      </c>
      <c r="I14" s="7" t="s">
        <v>4</v>
      </c>
      <c r="J14" s="7" t="s">
        <v>4</v>
      </c>
      <c r="K14" s="7" t="s">
        <v>10</v>
      </c>
      <c r="L14" s="28"/>
      <c r="M14" s="28"/>
    </row>
    <row r="15" spans="1:14" s="1" customFormat="1" ht="15.75" customHeight="1">
      <c r="A15" s="7"/>
      <c r="B15" s="7"/>
      <c r="C15" s="7"/>
      <c r="D15" s="7" t="s">
        <v>21</v>
      </c>
      <c r="E15" s="7"/>
      <c r="F15" s="7"/>
      <c r="G15" s="7" t="s">
        <v>22</v>
      </c>
      <c r="H15" s="7" t="s">
        <v>21</v>
      </c>
      <c r="I15" s="7"/>
      <c r="J15" s="7"/>
      <c r="K15" s="8" t="s">
        <v>22</v>
      </c>
      <c r="L15" s="28"/>
      <c r="M15" s="28"/>
      <c r="N15" s="30"/>
    </row>
    <row r="16" spans="1:13" s="19" customFormat="1" ht="9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8"/>
      <c r="M16" s="18"/>
    </row>
    <row r="17" spans="1:13" s="5" customFormat="1" ht="23.25" customHeight="1" thickBot="1">
      <c r="A17" s="40"/>
      <c r="B17" s="40"/>
      <c r="C17" s="41" t="s">
        <v>5</v>
      </c>
      <c r="D17" s="42"/>
      <c r="E17" s="42"/>
      <c r="F17" s="42"/>
      <c r="G17" s="42"/>
      <c r="H17" s="42"/>
      <c r="I17" s="42">
        <f>SUM(I18)</f>
        <v>98000</v>
      </c>
      <c r="J17" s="42">
        <f>SUM(J18)</f>
        <v>98000</v>
      </c>
      <c r="K17" s="42"/>
      <c r="L17" s="3">
        <f>(H17+I17-D17-E17)-(J17+K17-F17-G17)</f>
        <v>0</v>
      </c>
      <c r="M17" s="3"/>
    </row>
    <row r="18" spans="1:13" s="14" customFormat="1" ht="19.5" customHeight="1">
      <c r="A18" s="11">
        <v>801</v>
      </c>
      <c r="B18" s="43"/>
      <c r="C18" s="44" t="s">
        <v>16</v>
      </c>
      <c r="D18" s="45"/>
      <c r="E18" s="45"/>
      <c r="F18" s="45"/>
      <c r="G18" s="45"/>
      <c r="H18" s="45"/>
      <c r="I18" s="45">
        <f>SUM(J18)</f>
        <v>98000</v>
      </c>
      <c r="J18" s="45">
        <f>SUM(J20+J22)</f>
        <v>98000</v>
      </c>
      <c r="K18" s="45"/>
      <c r="L18" s="3">
        <f>(H18+I18-D18-E18)-(J18+K18-F18-G18)</f>
        <v>0</v>
      </c>
      <c r="M18" s="3"/>
    </row>
    <row r="19" spans="1:13" s="14" customFormat="1" ht="3" customHeight="1">
      <c r="A19" s="11"/>
      <c r="B19" s="11"/>
      <c r="C19" s="13"/>
      <c r="D19" s="34"/>
      <c r="E19" s="34"/>
      <c r="F19" s="34"/>
      <c r="G19" s="34"/>
      <c r="H19" s="34"/>
      <c r="I19" s="34"/>
      <c r="J19" s="34"/>
      <c r="K19" s="34"/>
      <c r="L19" s="3"/>
      <c r="M19" s="3"/>
    </row>
    <row r="20" spans="1:13" s="14" customFormat="1" ht="15.75" customHeight="1">
      <c r="A20" s="4"/>
      <c r="B20" s="46">
        <v>80104</v>
      </c>
      <c r="C20" s="47" t="s">
        <v>17</v>
      </c>
      <c r="D20" s="48"/>
      <c r="E20" s="48"/>
      <c r="F20" s="48"/>
      <c r="G20" s="48"/>
      <c r="H20" s="48"/>
      <c r="I20" s="49">
        <f>SUM(J20)</f>
        <v>17000</v>
      </c>
      <c r="J20" s="49">
        <f>10000+3000+4000</f>
        <v>17000</v>
      </c>
      <c r="K20" s="49"/>
      <c r="L20" s="3"/>
      <c r="M20" s="3"/>
    </row>
    <row r="21" spans="1:13" s="14" customFormat="1" ht="6.75" customHeight="1">
      <c r="A21" s="4"/>
      <c r="B21" s="4"/>
      <c r="C21" s="50"/>
      <c r="D21" s="6"/>
      <c r="E21" s="6"/>
      <c r="F21" s="6"/>
      <c r="G21" s="6"/>
      <c r="H21" s="6"/>
      <c r="I21" s="35"/>
      <c r="J21" s="35"/>
      <c r="K21" s="35"/>
      <c r="L21" s="3"/>
      <c r="M21" s="3"/>
    </row>
    <row r="22" spans="1:13" s="14" customFormat="1" ht="15.75" customHeight="1">
      <c r="A22" s="4"/>
      <c r="B22" s="46">
        <v>80115</v>
      </c>
      <c r="C22" s="47" t="s">
        <v>20</v>
      </c>
      <c r="D22" s="48"/>
      <c r="E22" s="48"/>
      <c r="F22" s="48"/>
      <c r="G22" s="48"/>
      <c r="H22" s="48"/>
      <c r="I22" s="49">
        <f>SUM(J22)</f>
        <v>81000</v>
      </c>
      <c r="J22" s="49">
        <f>81000</f>
        <v>81000</v>
      </c>
      <c r="K22" s="49"/>
      <c r="L22" s="3"/>
      <c r="M22" s="3"/>
    </row>
    <row r="23" spans="1:13" s="14" customFormat="1" ht="6.75" customHeight="1">
      <c r="A23" s="12"/>
      <c r="B23" s="12"/>
      <c r="C23" s="9"/>
      <c r="D23" s="10"/>
      <c r="E23" s="10"/>
      <c r="F23" s="10"/>
      <c r="G23" s="10"/>
      <c r="H23" s="10"/>
      <c r="I23" s="36"/>
      <c r="J23" s="36"/>
      <c r="K23" s="36"/>
      <c r="L23" s="3"/>
      <c r="M23" s="3"/>
    </row>
  </sheetData>
  <sheetProtection/>
  <mergeCells count="9">
    <mergeCell ref="A8:L8"/>
    <mergeCell ref="A9:L9"/>
    <mergeCell ref="C1:F1"/>
    <mergeCell ref="A10:K10"/>
    <mergeCell ref="D12:G12"/>
    <mergeCell ref="H12:K12"/>
    <mergeCell ref="A6:L6"/>
    <mergeCell ref="A7:L7"/>
    <mergeCell ref="A2:H2"/>
  </mergeCells>
  <printOptions horizontalCentered="1" verticalCentered="1"/>
  <pageMargins left="0.1968503937007874" right="0.1968503937007874" top="0.4724409448818898" bottom="0.1968503937007874" header="0.2755905511811024" footer="0"/>
  <pageSetup horizontalDpi="600" verticalDpi="600" orientation="landscape" paperSize="9" r:id="rId1"/>
  <headerFooter alignWithMargins="0">
    <oddHeader>&amp;L&amp;"Times New Roman,Normalny"&amp;8&amp;F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malinato</dc:creator>
  <cp:keywords/>
  <dc:description/>
  <cp:lastModifiedBy>Wrońska Małgorzata</cp:lastModifiedBy>
  <cp:lastPrinted>2019-02-28T13:18:54Z</cp:lastPrinted>
  <dcterms:created xsi:type="dcterms:W3CDTF">2005-05-10T11:23:59Z</dcterms:created>
  <dcterms:modified xsi:type="dcterms:W3CDTF">2019-03-14T11:02:58Z</dcterms:modified>
  <cp:category/>
  <cp:version/>
  <cp:contentType/>
  <cp:contentStatus/>
</cp:coreProperties>
</file>