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ęgowość 3\Desktop\Nowy folder\pieczywo\"/>
    </mc:Choice>
  </mc:AlternateContent>
  <bookViews>
    <workbookView xWindow="0" yWindow="0" windowWidth="5460" windowHeight="44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26" i="1"/>
  <c r="G26" i="1" s="1"/>
  <c r="H26" i="1" s="1"/>
  <c r="F25" i="1"/>
  <c r="G25" i="1" s="1"/>
  <c r="H25" i="1" s="1"/>
  <c r="F23" i="1" l="1"/>
  <c r="G23" i="1" s="1"/>
  <c r="F34" i="1"/>
  <c r="G34" i="1" s="1"/>
  <c r="F16" i="1"/>
  <c r="G16" i="1" s="1"/>
  <c r="A16" i="1"/>
  <c r="F29" i="1"/>
  <c r="G29" i="1" s="1"/>
  <c r="F30" i="1"/>
  <c r="G30" i="1" s="1"/>
  <c r="F20" i="1"/>
  <c r="G20" i="1" s="1"/>
  <c r="F17" i="1"/>
  <c r="G17" i="1" s="1"/>
  <c r="F18" i="1"/>
  <c r="G18" i="1" s="1"/>
  <c r="F19" i="1"/>
  <c r="G19" i="1" s="1"/>
  <c r="F21" i="1"/>
  <c r="G21" i="1" s="1"/>
  <c r="F22" i="1"/>
  <c r="F24" i="1"/>
  <c r="G24" i="1" s="1"/>
  <c r="F27" i="1"/>
  <c r="G27" i="1" s="1"/>
  <c r="F28" i="1"/>
  <c r="G28" i="1" s="1"/>
  <c r="F31" i="1"/>
  <c r="G31" i="1" s="1"/>
  <c r="F32" i="1"/>
  <c r="G32" i="1" s="1"/>
  <c r="F33" i="1"/>
  <c r="G33" i="1" s="1"/>
  <c r="F35" i="1"/>
  <c r="G35" i="1" s="1"/>
  <c r="F15" i="1"/>
  <c r="G15" i="1" s="1"/>
  <c r="H23" i="1" l="1"/>
  <c r="H16" i="1"/>
  <c r="H34" i="1"/>
  <c r="H33" i="1"/>
  <c r="H32" i="1"/>
  <c r="H30" i="1"/>
  <c r="H29" i="1"/>
  <c r="H28" i="1"/>
  <c r="H24" i="1"/>
  <c r="H21" i="1"/>
  <c r="H17" i="1"/>
  <c r="H20" i="1"/>
  <c r="H35" i="1"/>
  <c r="H15" i="1"/>
  <c r="H31" i="1"/>
  <c r="G22" i="1"/>
  <c r="H22" i="1" s="1"/>
  <c r="H19" i="1"/>
  <c r="H18" i="1"/>
  <c r="H27" i="1"/>
  <c r="F36" i="1"/>
  <c r="G36" i="1" l="1"/>
  <c r="H36" i="1"/>
</calcChain>
</file>

<file path=xl/sharedStrings.xml><?xml version="1.0" encoding="utf-8"?>
<sst xmlns="http://schemas.openxmlformats.org/spreadsheetml/2006/main" count="61" uniqueCount="42">
  <si>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</si>
  <si>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</si>
  <si>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</si>
  <si>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</si>
  <si>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</si>
  <si>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</si>
  <si>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</si>
  <si>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szt</t>
  </si>
  <si>
    <t>kg</t>
  </si>
  <si>
    <t>drożdżówki - mix</t>
  </si>
  <si>
    <t>pączki</t>
  </si>
  <si>
    <t>weka (0,4 kg)</t>
  </si>
  <si>
    <t>Zamawiający:</t>
  </si>
  <si>
    <t>Centrum Placówek Opiekuńczo-Wychowaczych "Parkowa"                                    ul. Parkowa 12, 30-538 Kraków</t>
  </si>
  <si>
    <t>FORMULARZ OFERTOWY</t>
  </si>
  <si>
    <t>Pełna nazwa oferenta, numer NIP</t>
  </si>
  <si>
    <t>CENA JEDNOSTKOWA NETTO</t>
  </si>
  <si>
    <t>……………………………..</t>
  </si>
  <si>
    <t>……………………………………………</t>
  </si>
  <si>
    <t>Miejsce, data</t>
  </si>
  <si>
    <t>Podpis i pieczęć oferenta</t>
  </si>
  <si>
    <t xml:space="preserve">ciasta różne </t>
  </si>
  <si>
    <t>RAZEM</t>
  </si>
  <si>
    <t>bułka tarta pszenna (opakowanie 0,5 kg)</t>
  </si>
  <si>
    <t>bułki razowe żytnie</t>
  </si>
  <si>
    <t xml:space="preserve">bułki wodne  </t>
  </si>
  <si>
    <t xml:space="preserve">bułki razowe grahamki </t>
  </si>
  <si>
    <t xml:space="preserve">bułki hamburgerowe </t>
  </si>
  <si>
    <t>chleb krakowski krojony (0,6 kg)</t>
  </si>
  <si>
    <t>bułka pizza</t>
  </si>
  <si>
    <t>bułki sztangielki</t>
  </si>
  <si>
    <t>chleb żytni z ziarnami (0,4 kg)</t>
  </si>
  <si>
    <t>chleb słonecznikowy  (0,4 kg)</t>
  </si>
  <si>
    <t>Adres oferenta, numer telefonu, adres e-mail</t>
  </si>
  <si>
    <t>bułka kajzerka</t>
  </si>
  <si>
    <t>chleb razowy  (0,4 kg)</t>
  </si>
  <si>
    <t>chleb pszenno-żytni (0,4)</t>
  </si>
  <si>
    <t>rożki z czekoladą</t>
  </si>
  <si>
    <t>chleb graham 0,5 kg</t>
  </si>
  <si>
    <t xml:space="preserve">chleb skotnicki </t>
  </si>
  <si>
    <t>chleb tostowy</t>
  </si>
  <si>
    <t>w odpowiedzi na zaproszenie do składania ofert  na dostawę wyrobów piekarskich                        w okresie od 02.01.2021 r. do 31.03.2021 r.                                                                                                   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</si>
</sst>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2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3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0" borderId="0" xfId="0" applyFont="1"/>
    <xf numFmtId="0" fontId="0" fillId="0" borderId="5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4" xfId="0" applyBorder="1"/>
    <xf numFmtId="0" fontId="0" fillId="0" borderId="6" xfId="0" applyBorder="1"/>
    <xf numFmtId="0" fontId="11" fillId="0" borderId="6" xfId="0" applyFont="1" applyBorder="1"/>
    <xf numFmtId="0" fontId="0" fillId="0" borderId="5" xfId="0" applyBorder="1"/>
    <xf numFmtId="3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Alignment="1"/>
    <xf numFmtId="1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12" xfId="0" applyFont="1" applyFill="1" applyBorder="1" applyAlignment="1"/>
    <xf numFmtId="0" fontId="2" fillId="2" borderId="2" xfId="0" applyFont="1" applyFill="1" applyBorder="1"/>
    <xf numFmtId="0" fontId="2" fillId="2" borderId="3" xfId="0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zoomScaleNormal="100" workbookViewId="0">
      <selection activeCell="N39" sqref="N39"/>
    </sheetView>
  </sheetViews>
  <sheetFormatPr defaultRowHeight="14.25"/>
  <cols>
    <col min="1" max="1" width="3.875" customWidth="1"/>
    <col min="2" max="2" width="35.75" bestFit="1" customWidth="1"/>
    <col min="3" max="3" width="8.25" customWidth="1"/>
    <col min="5" max="5" width="14" customWidth="1"/>
    <col min="6" max="6" width="11.125" customWidth="1"/>
    <col min="7" max="7" width="11.25" customWidth="1"/>
    <col min="8" max="8" width="12.125" customWidth="1"/>
  </cols>
  <sheetData>
    <row r="2" spans="1:8" ht="16.5">
      <c r="A2" s="2"/>
      <c r="B2" s="3"/>
      <c r="C2" s="3"/>
      <c r="D2" s="4"/>
      <c r="E2" s="26" t="s">
        <v>12</v>
      </c>
      <c r="F2" s="27"/>
      <c r="G2" s="27"/>
    </row>
    <row r="3" spans="1:8" ht="16.5">
      <c r="A3" s="2"/>
      <c r="B3" s="3"/>
      <c r="C3" s="3"/>
      <c r="D3" s="4"/>
      <c r="E3" s="26" t="s">
        <v>13</v>
      </c>
      <c r="F3" s="27"/>
      <c r="G3" s="27"/>
    </row>
    <row r="4" spans="1:8" ht="16.5">
      <c r="A4" s="2"/>
      <c r="B4" s="3"/>
      <c r="C4" s="3"/>
      <c r="D4" s="4"/>
      <c r="E4" s="27"/>
      <c r="F4" s="27"/>
      <c r="G4" s="27"/>
    </row>
    <row r="5" spans="1:8" ht="16.5">
      <c r="A5" s="2"/>
      <c r="B5" s="3"/>
      <c r="C5" s="3"/>
      <c r="D5" s="4"/>
      <c r="E5" s="27"/>
      <c r="F5" s="27"/>
      <c r="G5" s="27"/>
    </row>
    <row r="6" spans="1:8" ht="16.5">
      <c r="A6" s="2"/>
      <c r="B6" s="3"/>
      <c r="C6" s="3"/>
      <c r="D6" s="4"/>
      <c r="E6" s="5"/>
      <c r="F6" s="3"/>
      <c r="G6" s="3"/>
    </row>
    <row r="7" spans="1:8" ht="20.25">
      <c r="A7" s="28" t="s">
        <v>14</v>
      </c>
      <c r="B7" s="28"/>
      <c r="C7" s="28"/>
      <c r="D7" s="28"/>
      <c r="E7" s="28"/>
      <c r="F7" s="29"/>
      <c r="G7" s="29"/>
    </row>
    <row r="8" spans="1:8" ht="60" customHeight="1">
      <c r="A8" s="30" t="s">
        <v>41</v>
      </c>
      <c r="B8" s="31"/>
      <c r="C8" s="31"/>
      <c r="D8" s="31"/>
      <c r="E8" s="31"/>
      <c r="F8" s="31"/>
      <c r="G8" s="31"/>
    </row>
    <row r="9" spans="1:8" ht="18.75">
      <c r="A9" s="6"/>
      <c r="B9" s="7"/>
      <c r="C9" s="7"/>
      <c r="D9" s="7"/>
      <c r="E9" s="7"/>
      <c r="F9" s="7"/>
      <c r="G9" s="7"/>
    </row>
    <row r="10" spans="1:8" ht="54.75" customHeight="1">
      <c r="A10" s="32" t="s">
        <v>15</v>
      </c>
      <c r="B10" s="33"/>
      <c r="C10" s="33"/>
      <c r="D10" s="23"/>
      <c r="E10" s="23"/>
      <c r="F10" s="23"/>
      <c r="G10" s="23"/>
    </row>
    <row r="11" spans="1:8" ht="61.15" customHeight="1">
      <c r="A11" s="20" t="s">
        <v>33</v>
      </c>
      <c r="B11" s="21"/>
      <c r="C11" s="22"/>
      <c r="D11" s="23"/>
      <c r="E11" s="23"/>
      <c r="F11" s="23"/>
      <c r="G11" s="23"/>
    </row>
    <row r="13" spans="1:8" ht="15" thickBot="1"/>
    <row r="14" spans="1:8" s="1" customFormat="1" ht="49.7" customHeight="1" thickBot="1">
      <c r="A14" s="11" t="s">
        <v>0</v>
      </c>
      <c r="B14" s="8" t="s">
        <v>1</v>
      </c>
      <c r="C14" s="9" t="s">
        <v>2</v>
      </c>
      <c r="D14" s="9" t="s">
        <v>3</v>
      </c>
      <c r="E14" s="9" t="s">
        <v>16</v>
      </c>
      <c r="F14" s="9" t="s">
        <v>4</v>
      </c>
      <c r="G14" s="9" t="s">
        <v>5</v>
      </c>
      <c r="H14" s="10" t="s">
        <v>6</v>
      </c>
    </row>
    <row r="15" spans="1:8" ht="19.899999999999999" customHeight="1">
      <c r="A15" s="13">
        <v>1</v>
      </c>
      <c r="B15" s="16" t="s">
        <v>29</v>
      </c>
      <c r="C15" s="13" t="s">
        <v>7</v>
      </c>
      <c r="D15" s="13">
        <v>300</v>
      </c>
      <c r="E15" s="13"/>
      <c r="F15" s="13">
        <f>D15*E15</f>
        <v>0</v>
      </c>
      <c r="G15" s="13">
        <f t="shared" ref="G15:G21" si="0">F15*5%</f>
        <v>0</v>
      </c>
      <c r="H15" s="13">
        <f>F15+G15</f>
        <v>0</v>
      </c>
    </row>
    <row r="16" spans="1:8" ht="19.899999999999999" customHeight="1">
      <c r="A16" s="13">
        <f>A15+1</f>
        <v>2</v>
      </c>
      <c r="B16" s="16" t="s">
        <v>34</v>
      </c>
      <c r="C16" s="19" t="s">
        <v>7</v>
      </c>
      <c r="D16" s="13">
        <v>1300</v>
      </c>
      <c r="E16" s="13"/>
      <c r="F16" s="13">
        <f>D16*E16</f>
        <v>0</v>
      </c>
      <c r="G16" s="13">
        <f t="shared" si="0"/>
        <v>0</v>
      </c>
      <c r="H16" s="13">
        <f>F16+G16</f>
        <v>0</v>
      </c>
    </row>
    <row r="17" spans="1:8" ht="19.899999999999999" customHeight="1">
      <c r="A17" s="13">
        <f t="shared" ref="A17:A35" si="1">A16+1</f>
        <v>3</v>
      </c>
      <c r="B17" s="16" t="s">
        <v>25</v>
      </c>
      <c r="C17" s="19" t="s">
        <v>7</v>
      </c>
      <c r="D17" s="13">
        <v>1300</v>
      </c>
      <c r="E17" s="13"/>
      <c r="F17" s="13">
        <f>D17*E17</f>
        <v>0</v>
      </c>
      <c r="G17" s="13">
        <f t="shared" si="0"/>
        <v>0</v>
      </c>
      <c r="H17" s="13">
        <f>F17+G17</f>
        <v>0</v>
      </c>
    </row>
    <row r="18" spans="1:8" ht="19.899999999999999" customHeight="1">
      <c r="A18" s="13">
        <f t="shared" si="1"/>
        <v>4</v>
      </c>
      <c r="B18" s="16" t="s">
        <v>24</v>
      </c>
      <c r="C18" s="16" t="s">
        <v>7</v>
      </c>
      <c r="D18" s="14">
        <v>100</v>
      </c>
      <c r="E18" s="14"/>
      <c r="F18" s="13">
        <f t="shared" ref="F18:F35" si="2">D18*E18</f>
        <v>0</v>
      </c>
      <c r="G18" s="13">
        <f t="shared" si="0"/>
        <v>0</v>
      </c>
      <c r="H18" s="13">
        <f t="shared" ref="H18:H35" si="3">F18+G18</f>
        <v>0</v>
      </c>
    </row>
    <row r="19" spans="1:8" ht="19.899999999999999" customHeight="1">
      <c r="A19" s="13">
        <f t="shared" si="1"/>
        <v>5</v>
      </c>
      <c r="B19" s="16" t="s">
        <v>26</v>
      </c>
      <c r="C19" s="14" t="s">
        <v>7</v>
      </c>
      <c r="D19" s="14">
        <v>100</v>
      </c>
      <c r="E19" s="14"/>
      <c r="F19" s="13">
        <f t="shared" si="2"/>
        <v>0</v>
      </c>
      <c r="G19" s="13">
        <f t="shared" si="0"/>
        <v>0</v>
      </c>
      <c r="H19" s="13">
        <f t="shared" si="3"/>
        <v>0</v>
      </c>
    </row>
    <row r="20" spans="1:8" ht="19.899999999999999" customHeight="1">
      <c r="A20" s="13">
        <f t="shared" si="1"/>
        <v>6</v>
      </c>
      <c r="B20" s="16" t="s">
        <v>30</v>
      </c>
      <c r="C20" s="16" t="s">
        <v>7</v>
      </c>
      <c r="D20" s="14">
        <v>70</v>
      </c>
      <c r="E20" s="14"/>
      <c r="F20" s="13">
        <f t="shared" si="2"/>
        <v>0</v>
      </c>
      <c r="G20" s="13">
        <f t="shared" si="0"/>
        <v>0</v>
      </c>
      <c r="H20" s="13">
        <f t="shared" si="3"/>
        <v>0</v>
      </c>
    </row>
    <row r="21" spans="1:8" ht="19.899999999999999" customHeight="1">
      <c r="A21" s="13">
        <f t="shared" si="1"/>
        <v>7</v>
      </c>
      <c r="B21" s="14" t="s">
        <v>23</v>
      </c>
      <c r="C21" s="14" t="s">
        <v>8</v>
      </c>
      <c r="D21" s="14">
        <v>10</v>
      </c>
      <c r="E21" s="14"/>
      <c r="F21" s="13">
        <f t="shared" si="2"/>
        <v>0</v>
      </c>
      <c r="G21" s="13">
        <f t="shared" si="0"/>
        <v>0</v>
      </c>
      <c r="H21" s="13">
        <f t="shared" si="3"/>
        <v>0</v>
      </c>
    </row>
    <row r="22" spans="1:8" ht="19.899999999999999" customHeight="1">
      <c r="A22" s="13">
        <f t="shared" si="1"/>
        <v>8</v>
      </c>
      <c r="B22" s="16" t="s">
        <v>27</v>
      </c>
      <c r="C22" s="14" t="s">
        <v>7</v>
      </c>
      <c r="D22" s="16">
        <v>80</v>
      </c>
      <c r="E22" s="14"/>
      <c r="F22" s="13">
        <f t="shared" si="2"/>
        <v>0</v>
      </c>
      <c r="G22" s="13">
        <f t="shared" ref="G22" si="4">F22*8%</f>
        <v>0</v>
      </c>
      <c r="H22" s="13">
        <f t="shared" si="3"/>
        <v>0</v>
      </c>
    </row>
    <row r="23" spans="1:8" ht="19.899999999999999" customHeight="1">
      <c r="A23" s="13">
        <f t="shared" si="1"/>
        <v>9</v>
      </c>
      <c r="B23" s="17" t="s">
        <v>38</v>
      </c>
      <c r="C23" s="16" t="s">
        <v>7</v>
      </c>
      <c r="D23" s="16">
        <v>30</v>
      </c>
      <c r="E23" s="14"/>
      <c r="F23" s="13">
        <f t="shared" si="2"/>
        <v>0</v>
      </c>
      <c r="G23" s="13">
        <f t="shared" ref="G23:G34" si="5">F23*5%</f>
        <v>0</v>
      </c>
      <c r="H23" s="13">
        <f t="shared" si="3"/>
        <v>0</v>
      </c>
    </row>
    <row r="24" spans="1:8" ht="19.899999999999999" customHeight="1">
      <c r="A24" s="13">
        <f t="shared" si="1"/>
        <v>10</v>
      </c>
      <c r="B24" s="18" t="s">
        <v>28</v>
      </c>
      <c r="C24" s="14" t="s">
        <v>7</v>
      </c>
      <c r="D24" s="14">
        <v>300</v>
      </c>
      <c r="E24" s="14"/>
      <c r="F24" s="13">
        <f t="shared" si="2"/>
        <v>0</v>
      </c>
      <c r="G24" s="13">
        <f t="shared" si="5"/>
        <v>0</v>
      </c>
      <c r="H24" s="13">
        <f t="shared" si="3"/>
        <v>0</v>
      </c>
    </row>
    <row r="25" spans="1:8" ht="19.899999999999999" customHeight="1">
      <c r="A25" s="13">
        <f t="shared" si="1"/>
        <v>11</v>
      </c>
      <c r="B25" s="18" t="s">
        <v>39</v>
      </c>
      <c r="C25" s="16" t="s">
        <v>7</v>
      </c>
      <c r="D25" s="14">
        <v>100</v>
      </c>
      <c r="E25" s="14"/>
      <c r="F25" s="13">
        <f t="shared" si="2"/>
        <v>0</v>
      </c>
      <c r="G25" s="13">
        <f t="shared" si="5"/>
        <v>0</v>
      </c>
      <c r="H25" s="13">
        <f t="shared" si="3"/>
        <v>0</v>
      </c>
    </row>
    <row r="26" spans="1:8" ht="19.899999999999999" customHeight="1">
      <c r="A26" s="13">
        <f t="shared" si="1"/>
        <v>12</v>
      </c>
      <c r="B26" s="18" t="s">
        <v>40</v>
      </c>
      <c r="C26" s="16" t="s">
        <v>7</v>
      </c>
      <c r="D26" s="14">
        <v>10</v>
      </c>
      <c r="E26" s="14"/>
      <c r="F26" s="13">
        <f t="shared" si="2"/>
        <v>0</v>
      </c>
      <c r="G26" s="13">
        <f t="shared" si="5"/>
        <v>0</v>
      </c>
      <c r="H26" s="13">
        <f t="shared" si="3"/>
        <v>0</v>
      </c>
    </row>
    <row r="27" spans="1:8" ht="19.899999999999999" customHeight="1">
      <c r="A27" s="13">
        <f t="shared" si="1"/>
        <v>13</v>
      </c>
      <c r="B27" s="16" t="s">
        <v>35</v>
      </c>
      <c r="C27" s="14" t="s">
        <v>7</v>
      </c>
      <c r="D27" s="14">
        <v>50</v>
      </c>
      <c r="E27" s="14"/>
      <c r="F27" s="13">
        <f t="shared" si="2"/>
        <v>0</v>
      </c>
      <c r="G27" s="13">
        <f t="shared" si="5"/>
        <v>0</v>
      </c>
      <c r="H27" s="13">
        <f t="shared" si="3"/>
        <v>0</v>
      </c>
    </row>
    <row r="28" spans="1:8" ht="19.899999999999999" customHeight="1">
      <c r="A28" s="13">
        <f t="shared" si="1"/>
        <v>14</v>
      </c>
      <c r="B28" s="16" t="s">
        <v>36</v>
      </c>
      <c r="C28" s="14" t="s">
        <v>7</v>
      </c>
      <c r="D28" s="14">
        <v>50</v>
      </c>
      <c r="E28" s="16"/>
      <c r="F28" s="13">
        <f t="shared" si="2"/>
        <v>0</v>
      </c>
      <c r="G28" s="13">
        <f t="shared" si="5"/>
        <v>0</v>
      </c>
      <c r="H28" s="13">
        <f t="shared" si="3"/>
        <v>0</v>
      </c>
    </row>
    <row r="29" spans="1:8" ht="19.899999999999999" customHeight="1">
      <c r="A29" s="13">
        <f t="shared" si="1"/>
        <v>15</v>
      </c>
      <c r="B29" s="16" t="s">
        <v>32</v>
      </c>
      <c r="C29" s="16" t="s">
        <v>7</v>
      </c>
      <c r="D29" s="14">
        <v>50</v>
      </c>
      <c r="E29" s="16"/>
      <c r="F29" s="13">
        <f t="shared" si="2"/>
        <v>0</v>
      </c>
      <c r="G29" s="13">
        <f t="shared" si="5"/>
        <v>0</v>
      </c>
      <c r="H29" s="13">
        <f t="shared" si="3"/>
        <v>0</v>
      </c>
    </row>
    <row r="30" spans="1:8" ht="19.899999999999999" customHeight="1">
      <c r="A30" s="13">
        <f t="shared" si="1"/>
        <v>16</v>
      </c>
      <c r="B30" s="16" t="s">
        <v>31</v>
      </c>
      <c r="C30" s="16" t="s">
        <v>7</v>
      </c>
      <c r="D30" s="14">
        <v>50</v>
      </c>
      <c r="E30" s="16"/>
      <c r="F30" s="13">
        <f t="shared" si="2"/>
        <v>0</v>
      </c>
      <c r="G30" s="13">
        <f t="shared" si="5"/>
        <v>0</v>
      </c>
      <c r="H30" s="13">
        <f t="shared" si="3"/>
        <v>0</v>
      </c>
    </row>
    <row r="31" spans="1:8" ht="19.899999999999999" customHeight="1">
      <c r="A31" s="13">
        <f t="shared" si="1"/>
        <v>17</v>
      </c>
      <c r="B31" s="14" t="s">
        <v>9</v>
      </c>
      <c r="C31" s="14" t="s">
        <v>7</v>
      </c>
      <c r="D31" s="14">
        <v>1500</v>
      </c>
      <c r="E31" s="14"/>
      <c r="F31" s="13">
        <f t="shared" si="2"/>
        <v>0</v>
      </c>
      <c r="G31" s="13">
        <f t="shared" si="5"/>
        <v>0</v>
      </c>
      <c r="H31" s="13">
        <f t="shared" si="3"/>
        <v>0</v>
      </c>
    </row>
    <row r="32" spans="1:8" ht="19.899999999999999" customHeight="1">
      <c r="A32" s="13">
        <f t="shared" si="1"/>
        <v>18</v>
      </c>
      <c r="B32" s="14" t="s">
        <v>10</v>
      </c>
      <c r="C32" s="14" t="s">
        <v>7</v>
      </c>
      <c r="D32" s="14">
        <v>300</v>
      </c>
      <c r="E32" s="14"/>
      <c r="F32" s="13">
        <f t="shared" si="2"/>
        <v>0</v>
      </c>
      <c r="G32" s="13">
        <f t="shared" si="5"/>
        <v>0</v>
      </c>
      <c r="H32" s="13">
        <f t="shared" si="3"/>
        <v>0</v>
      </c>
    </row>
    <row r="33" spans="1:8" ht="19.899999999999999" customHeight="1">
      <c r="A33" s="13">
        <f t="shared" si="1"/>
        <v>19</v>
      </c>
      <c r="B33" s="17" t="s">
        <v>21</v>
      </c>
      <c r="C33" s="17" t="s">
        <v>8</v>
      </c>
      <c r="D33" s="15">
        <v>3</v>
      </c>
      <c r="E33" s="15"/>
      <c r="F33" s="13">
        <f t="shared" si="2"/>
        <v>0</v>
      </c>
      <c r="G33" s="13">
        <f t="shared" si="5"/>
        <v>0</v>
      </c>
      <c r="H33" s="13">
        <f t="shared" si="3"/>
        <v>0</v>
      </c>
    </row>
    <row r="34" spans="1:8" ht="19.899999999999999" customHeight="1">
      <c r="A34" s="13">
        <f t="shared" si="1"/>
        <v>20</v>
      </c>
      <c r="B34" s="17" t="s">
        <v>37</v>
      </c>
      <c r="C34" s="17" t="s">
        <v>7</v>
      </c>
      <c r="D34" s="15">
        <v>300</v>
      </c>
      <c r="E34" s="15"/>
      <c r="F34" s="13">
        <f t="shared" si="2"/>
        <v>0</v>
      </c>
      <c r="G34" s="13">
        <f t="shared" si="5"/>
        <v>0</v>
      </c>
      <c r="H34" s="13">
        <f t="shared" si="3"/>
        <v>0</v>
      </c>
    </row>
    <row r="35" spans="1:8" ht="19.899999999999999" customHeight="1" thickBot="1">
      <c r="A35" s="13">
        <f t="shared" si="1"/>
        <v>21</v>
      </c>
      <c r="B35" s="15" t="s">
        <v>11</v>
      </c>
      <c r="C35" s="15" t="s">
        <v>7</v>
      </c>
      <c r="D35" s="15">
        <v>600</v>
      </c>
      <c r="E35" s="15"/>
      <c r="F35" s="13">
        <f t="shared" si="2"/>
        <v>0</v>
      </c>
      <c r="G35" s="13">
        <f t="shared" ref="G35" si="6">F35*5%</f>
        <v>0</v>
      </c>
      <c r="H35" s="13">
        <f t="shared" si="3"/>
        <v>0</v>
      </c>
    </row>
    <row r="36" spans="1:8" ht="15.75" thickBot="1">
      <c r="A36" s="34" t="s">
        <v>22</v>
      </c>
      <c r="B36" s="35"/>
      <c r="C36" s="35"/>
      <c r="D36" s="35"/>
      <c r="E36" s="36"/>
      <c r="F36" s="37">
        <f>SUM(F15:F35)</f>
        <v>0</v>
      </c>
      <c r="G36" s="37">
        <f>SUM(G15:G35)</f>
        <v>0</v>
      </c>
      <c r="H36" s="38">
        <f>SUM(H15:H35)</f>
        <v>0</v>
      </c>
    </row>
    <row r="40" spans="1:8">
      <c r="B40" t="s">
        <v>17</v>
      </c>
      <c r="E40" s="24" t="s">
        <v>18</v>
      </c>
      <c r="F40" s="24"/>
      <c r="G40" s="24"/>
    </row>
    <row r="41" spans="1:8" s="12" customFormat="1" ht="12">
      <c r="B41" s="12" t="s">
        <v>19</v>
      </c>
      <c r="E41" s="25" t="s">
        <v>20</v>
      </c>
      <c r="F41" s="25"/>
      <c r="G41" s="25"/>
    </row>
  </sheetData>
  <mergeCells count="11">
    <mergeCell ref="A11:C11"/>
    <mergeCell ref="D11:G11"/>
    <mergeCell ref="E40:G40"/>
    <mergeCell ref="E41:G41"/>
    <mergeCell ref="E2:G2"/>
    <mergeCell ref="E3:G5"/>
    <mergeCell ref="A7:G7"/>
    <mergeCell ref="A8:G8"/>
    <mergeCell ref="A10:C10"/>
    <mergeCell ref="D10:G10"/>
    <mergeCell ref="A36:E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Księgowość 3</cp:lastModifiedBy>
  <cp:lastPrinted>2019-06-18T07:45:18Z</cp:lastPrinted>
  <dcterms:created xsi:type="dcterms:W3CDTF">2017-12-07T08:04:23Z</dcterms:created>
  <dcterms:modified xsi:type="dcterms:W3CDTF">2020-12-09T12:22:54Z</dcterms:modified>
</cp:coreProperties>
</file>