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 kwartał 2024\leki\"/>
    </mc:Choice>
  </mc:AlternateContent>
  <bookViews>
    <workbookView xWindow="0" yWindow="0" windowWidth="16380" windowHeight="8196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H260" i="1"/>
  <c r="G260" i="1"/>
</calcChain>
</file>

<file path=xl/sharedStrings.xml><?xml version="1.0" encoding="utf-8"?>
<sst xmlns="http://schemas.openxmlformats.org/spreadsheetml/2006/main" count="747" uniqueCount="370">
  <si>
    <t>Zamawiający:</t>
  </si>
  <si>
    <t>Centrum Placówek Opiekuńczo-Wychowaczych "Parkowa"                                    ul. Parkowa 12, 30-538 Kraków</t>
  </si>
  <si>
    <t>FORMULARZ OFERTOWY</t>
  </si>
  <si>
    <t xml:space="preserve">w odpowiedzi na zaproszenie do składania ofert   </t>
  </si>
  <si>
    <t>na dostawę leków, produktów leczniczych i opatrunkowych</t>
  </si>
  <si>
    <r>
      <rPr>
        <b/>
        <sz val="14"/>
        <rFont val="Times New Roman"/>
        <family val="1"/>
        <charset val="238"/>
      </rPr>
      <t>w okresie od 02.01.2024 do 30.06.2024</t>
    </r>
    <r>
      <rPr>
        <b/>
        <sz val="11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roku</t>
    </r>
  </si>
  <si>
    <t>dla Centrum Placówek Opiekuńczo-Wychowawczych "Parkowa" w Krakowie</t>
  </si>
  <si>
    <t>Pełna nazwa oferenta, numer NIP</t>
  </si>
  <si>
    <t>Adres oferenta, numer telefonu, adres e-mail</t>
  </si>
  <si>
    <t>Lp</t>
  </si>
  <si>
    <t>Nazwa produktu</t>
  </si>
  <si>
    <t>Postać</t>
  </si>
  <si>
    <t>Ilość w opakowaniu szt. lub ml</t>
  </si>
  <si>
    <t>Ilość opakowań na
I pólrocze</t>
  </si>
  <si>
    <t>Cena brutto</t>
  </si>
  <si>
    <t>Wartość netto</t>
  </si>
  <si>
    <t>Wartość brutto</t>
  </si>
  <si>
    <t>tabletki</t>
  </si>
  <si>
    <t>28 szt.</t>
  </si>
  <si>
    <t>30 szt.</t>
  </si>
  <si>
    <t>kapsułki</t>
  </si>
  <si>
    <t>syrop</t>
  </si>
  <si>
    <t>50 szt.</t>
  </si>
  <si>
    <t>10 szt.</t>
  </si>
  <si>
    <t>60 szt.</t>
  </si>
  <si>
    <t>Lirra Gem</t>
  </si>
  <si>
    <t>7 szt.</t>
  </si>
  <si>
    <t>20 szt.</t>
  </si>
  <si>
    <t>roztwór doustny</t>
  </si>
  <si>
    <t>30 ml</t>
  </si>
  <si>
    <t>100 ml</t>
  </si>
  <si>
    <t>Leki doraźne</t>
  </si>
  <si>
    <t>płyn</t>
  </si>
  <si>
    <t>ACC</t>
  </si>
  <si>
    <t>Acnex</t>
  </si>
  <si>
    <t>60 ml</t>
  </si>
  <si>
    <t>Akustone do uszu</t>
  </si>
  <si>
    <t>spray</t>
  </si>
  <si>
    <t>15 ml</t>
  </si>
  <si>
    <t>Alantan</t>
  </si>
  <si>
    <t>maść</t>
  </si>
  <si>
    <t>30 g</t>
  </si>
  <si>
    <t>zasypka</t>
  </si>
  <si>
    <t>100 g</t>
  </si>
  <si>
    <t>Alantan Plus</t>
  </si>
  <si>
    <t>100 szt.</t>
  </si>
  <si>
    <t>Alkala T</t>
  </si>
  <si>
    <t>Altacet</t>
  </si>
  <si>
    <t>żel</t>
  </si>
  <si>
    <t>75 g</t>
  </si>
  <si>
    <t>Apap</t>
  </si>
  <si>
    <t>Apap dla dzieci Forte</t>
  </si>
  <si>
    <t>zawiesina</t>
  </si>
  <si>
    <t>85 ml</t>
  </si>
  <si>
    <t>Ascorvita</t>
  </si>
  <si>
    <t>tabletki musujące</t>
  </si>
  <si>
    <t>Asmag</t>
  </si>
  <si>
    <t>Aspirin C</t>
  </si>
  <si>
    <t>50 ml</t>
  </si>
  <si>
    <t>Aviomarin</t>
  </si>
  <si>
    <t>5 szt.</t>
  </si>
  <si>
    <t>Axoprofen Forte</t>
  </si>
  <si>
    <t>zawiesina doustna</t>
  </si>
  <si>
    <t>Banadaż z dzianiny</t>
  </si>
  <si>
    <t>sztuki</t>
  </si>
  <si>
    <t>4 m x 5 cm</t>
  </si>
  <si>
    <t>4 m x 10 cm</t>
  </si>
  <si>
    <t>4 m x 15 cm</t>
  </si>
  <si>
    <t>Bandaż elastyczny</t>
  </si>
  <si>
    <t>5 m x 10 cm</t>
  </si>
  <si>
    <t>5 m x 12 cm</t>
  </si>
  <si>
    <t>Bebiko 1</t>
  </si>
  <si>
    <t>proszek</t>
  </si>
  <si>
    <t>350 g</t>
  </si>
  <si>
    <t>Bebiko 2</t>
  </si>
  <si>
    <t>800 g</t>
  </si>
  <si>
    <t>Bebiko AR</t>
  </si>
  <si>
    <t>Bebiko Comfort</t>
  </si>
  <si>
    <t xml:space="preserve">Bebiko Junior 2 Nutriflor Expert </t>
  </si>
  <si>
    <t>600 g</t>
  </si>
  <si>
    <t>Bebilon Nutriton</t>
  </si>
  <si>
    <t>135 g</t>
  </si>
  <si>
    <t>opakowanie</t>
  </si>
  <si>
    <t>400 g</t>
  </si>
  <si>
    <t>krople</t>
  </si>
  <si>
    <t>20 ml</t>
  </si>
  <si>
    <t>Bioaron Witamina D</t>
  </si>
  <si>
    <t>kapsułki 
twist-off</t>
  </si>
  <si>
    <t>90 szt.</t>
  </si>
  <si>
    <t>Bioaron Witamina D 800 j.m.</t>
  </si>
  <si>
    <t>Biotyk</t>
  </si>
  <si>
    <t>Biotyna Multieffected</t>
  </si>
  <si>
    <t>Bobodent</t>
  </si>
  <si>
    <t>10 g</t>
  </si>
  <si>
    <t>Calcium</t>
  </si>
  <si>
    <t>12 szt.</t>
  </si>
  <si>
    <t>150 ml</t>
  </si>
  <si>
    <t>Calcium z vit. C</t>
  </si>
  <si>
    <t>Calperos 500 mg</t>
  </si>
  <si>
    <t>Carbo VP węgiel aktywowany</t>
  </si>
  <si>
    <t>Carbo-Węgiel</t>
  </si>
  <si>
    <t>Cerutin</t>
  </si>
  <si>
    <t>125 szt.</t>
  </si>
  <si>
    <t>Chlorchinaldin</t>
  </si>
  <si>
    <t>pastylki</t>
  </si>
  <si>
    <t>Cholinex</t>
  </si>
  <si>
    <t>24 szt.</t>
  </si>
  <si>
    <t>Cholinex Junior</t>
  </si>
  <si>
    <t>16 szt.</t>
  </si>
  <si>
    <t>Cirrus 5 mg</t>
  </si>
  <si>
    <t>14 szt.</t>
  </si>
  <si>
    <t>40 ml</t>
  </si>
  <si>
    <t>krem</t>
  </si>
  <si>
    <t>20 g</t>
  </si>
  <si>
    <t>Delacet płyn na wszy</t>
  </si>
  <si>
    <t>Dentosept</t>
  </si>
  <si>
    <t>5 g</t>
  </si>
  <si>
    <t>10 ml</t>
  </si>
  <si>
    <t>Dezaftan</t>
  </si>
  <si>
    <t>8 g</t>
  </si>
  <si>
    <t>Dicoflor 3</t>
  </si>
  <si>
    <t>Dicoflor 30</t>
  </si>
  <si>
    <t>Dicoflor 60</t>
  </si>
  <si>
    <t>Dicoflor baby</t>
  </si>
  <si>
    <t>5 ml</t>
  </si>
  <si>
    <t>Dicopeg Junior</t>
  </si>
  <si>
    <t>proszek saszetki</t>
  </si>
  <si>
    <t>Disnemar Baby</t>
  </si>
  <si>
    <t>aerozol</t>
  </si>
  <si>
    <t>25 ml</t>
  </si>
  <si>
    <t>Drosetux</t>
  </si>
  <si>
    <t>Dulcosoft</t>
  </si>
  <si>
    <t>proszek do sp. rozt.</t>
  </si>
  <si>
    <t>250 ml</t>
  </si>
  <si>
    <t>D-Vitum Forte 2000 j.m.</t>
  </si>
  <si>
    <t>120 szt.</t>
  </si>
  <si>
    <t>D-Vitum Forte + K2 2000 j.m.</t>
  </si>
  <si>
    <t>Ectodose</t>
  </si>
  <si>
    <t>roztwór do inhalacji</t>
  </si>
  <si>
    <t>Eludrin Classic</t>
  </si>
  <si>
    <t>200 ml</t>
  </si>
  <si>
    <t>Emolium</t>
  </si>
  <si>
    <t>emulsja do ciała</t>
  </si>
  <si>
    <t>400 ml</t>
  </si>
  <si>
    <t>emulsja do kąpieli</t>
  </si>
  <si>
    <t>Emolium A-Topic</t>
  </si>
  <si>
    <t>krem trójaktywny</t>
  </si>
  <si>
    <t>Enterol</t>
  </si>
  <si>
    <t>Enterol 250</t>
  </si>
  <si>
    <t>Espumisan</t>
  </si>
  <si>
    <t>Essentiale Forte</t>
  </si>
  <si>
    <t>Eye</t>
  </si>
  <si>
    <t>400 szt.</t>
  </si>
  <si>
    <t>Fantomalt</t>
  </si>
  <si>
    <t>Febrisan</t>
  </si>
  <si>
    <t>saszetki</t>
  </si>
  <si>
    <t>Fenistil</t>
  </si>
  <si>
    <t>Fervex Junior</t>
  </si>
  <si>
    <t>8 szt.</t>
  </si>
  <si>
    <t>Flavamed</t>
  </si>
  <si>
    <t>Flegamina</t>
  </si>
  <si>
    <t>120 ml</t>
  </si>
  <si>
    <t>Flegamina Baby</t>
  </si>
  <si>
    <t>Gardlox Prawoślaz +Szałwia + Tymianek</t>
  </si>
  <si>
    <t>Gaza jałowa</t>
  </si>
  <si>
    <t>1 m</t>
  </si>
  <si>
    <t>Gaziki (kompresy niejałowe) 5x5</t>
  </si>
  <si>
    <t>Gaziki jałowe 10 x 10</t>
  </si>
  <si>
    <t>Gaziki jałowe 5 x 5</t>
  </si>
  <si>
    <t>3 szt.</t>
  </si>
  <si>
    <t>Gaziki jałowe 9 x 9</t>
  </si>
  <si>
    <t>Gaziki sterylne 7,5 x 7,5</t>
  </si>
  <si>
    <t>Glimbax płyn do płukania jamy ustnej</t>
  </si>
  <si>
    <t>Grip Stop</t>
  </si>
  <si>
    <t>spray do nosa</t>
  </si>
  <si>
    <t>Gripex</t>
  </si>
  <si>
    <t xml:space="preserve">Gripex   </t>
  </si>
  <si>
    <t>Gripex Hot Zatoki</t>
  </si>
  <si>
    <t>Groprinosin</t>
  </si>
  <si>
    <t>Groprinosin 500 mg</t>
  </si>
  <si>
    <t>Groprinosin Forte 1 g</t>
  </si>
  <si>
    <t>Hascovir</t>
  </si>
  <si>
    <t>Hederasal</t>
  </si>
  <si>
    <t>125 g</t>
  </si>
  <si>
    <t>Helcid Control 10 mg</t>
  </si>
  <si>
    <t>Help4skin gojenie ran</t>
  </si>
  <si>
    <t>Herbapect</t>
  </si>
  <si>
    <t>Herbapect Junior</t>
  </si>
  <si>
    <t>120 g</t>
  </si>
  <si>
    <t>Hybak krople do oczu</t>
  </si>
  <si>
    <t>Hydrocortison</t>
  </si>
  <si>
    <t>15 g</t>
  </si>
  <si>
    <t>Hylo-Care krople do oczu</t>
  </si>
  <si>
    <t>Ibuprom 200 mg</t>
  </si>
  <si>
    <t>Ibuprom Max</t>
  </si>
  <si>
    <t>Ibuprom Max Sprint 400 mg</t>
  </si>
  <si>
    <t>Ibuprom Sprint Caps 200 g</t>
  </si>
  <si>
    <t>Ibuprom Zatoki</t>
  </si>
  <si>
    <t>Innofer Baby</t>
  </si>
  <si>
    <t>InnovitumB</t>
  </si>
  <si>
    <t>4 ml</t>
  </si>
  <si>
    <t>sztuka</t>
  </si>
  <si>
    <t>1 szt.</t>
  </si>
  <si>
    <t>Isla-Cassis</t>
  </si>
  <si>
    <t>Isonasin septo</t>
  </si>
  <si>
    <t>20 amp. A 5 ml</t>
  </si>
  <si>
    <t>Kasetka na leki 7 dni</t>
  </si>
  <si>
    <t>Kieliszki jednorazowe do leków bez pokrywki</t>
  </si>
  <si>
    <t>Kompres żelowo-ciepły 12 x 18 cm</t>
  </si>
  <si>
    <t>Krople Miętowe</t>
  </si>
  <si>
    <t>35 g</t>
  </si>
  <si>
    <t>Krople Żołądkowe</t>
  </si>
  <si>
    <t>La Roche Posay Lipikar</t>
  </si>
  <si>
    <t>żel myjący</t>
  </si>
  <si>
    <t>La Roche Posay Lipikar Baume AP+M</t>
  </si>
  <si>
    <t>balsam</t>
  </si>
  <si>
    <t>Levopront</t>
  </si>
  <si>
    <t>Lokomotiv</t>
  </si>
  <si>
    <t>drażetki</t>
  </si>
  <si>
    <t>Magne B6</t>
  </si>
  <si>
    <t>Magne B6 Forte</t>
  </si>
  <si>
    <t>Marimer Izotoniczny Spray</t>
  </si>
  <si>
    <t>Maść arnikowa</t>
  </si>
  <si>
    <t>25 g</t>
  </si>
  <si>
    <t>Maść cynkowa</t>
  </si>
  <si>
    <t>Maść majerankowa</t>
  </si>
  <si>
    <t>Maść z Vit A</t>
  </si>
  <si>
    <t>Medisept</t>
  </si>
  <si>
    <t>spray do dezynfekcji</t>
  </si>
  <si>
    <t>500 ml</t>
  </si>
  <si>
    <t>Melatonina 1 mg</t>
  </si>
  <si>
    <t>Melatonina 3 mg</t>
  </si>
  <si>
    <t>Melatonina 5 mg</t>
  </si>
  <si>
    <t>Mucosolvan</t>
  </si>
  <si>
    <t>Multi Test Narkotykowy</t>
  </si>
  <si>
    <t>Naproxen</t>
  </si>
  <si>
    <t>50 g</t>
  </si>
  <si>
    <t>Naproxen 10 %</t>
  </si>
  <si>
    <t>55 g</t>
  </si>
  <si>
    <t>Nasivin 0,025%</t>
  </si>
  <si>
    <t>Nasivin classic 0,05% do nosa</t>
  </si>
  <si>
    <t>ampułki</t>
  </si>
  <si>
    <t>Nebu-Dose roztwór hipertoniczny</t>
  </si>
  <si>
    <t>30 amp.</t>
  </si>
  <si>
    <t>Neo-Angin</t>
  </si>
  <si>
    <t>36 szt.</t>
  </si>
  <si>
    <t>Neofuragina 50 mg</t>
  </si>
  <si>
    <t>Neofuraginum</t>
  </si>
  <si>
    <t>Neosine 250mg/5ml</t>
  </si>
  <si>
    <t>Neosine 500 g</t>
  </si>
  <si>
    <t>Neospasmina</t>
  </si>
  <si>
    <t>119 ml
(150 g)</t>
  </si>
  <si>
    <t>Nifuroksazyd 200 mg</t>
  </si>
  <si>
    <t>No-Spa 40 mg</t>
  </si>
  <si>
    <t>No-Spa Forte</t>
  </si>
  <si>
    <t>Nurofen Forte</t>
  </si>
  <si>
    <t>Nurofen Junior</t>
  </si>
  <si>
    <t>Nyda p/wszawicy + grzebyk</t>
  </si>
  <si>
    <t>Octenisept</t>
  </si>
  <si>
    <t>Omegamed Optima Forte</t>
  </si>
  <si>
    <t>Opaska dziana</t>
  </si>
  <si>
    <t>szt.</t>
  </si>
  <si>
    <t>5 cm x 4 cm</t>
  </si>
  <si>
    <t>Opaska dziana podtrzymujaca</t>
  </si>
  <si>
    <t>szt</t>
  </si>
  <si>
    <t>15 cm x 4 m</t>
  </si>
  <si>
    <t>Opaska elast. 10 cm x 4 m</t>
  </si>
  <si>
    <t>Opaska elast. 10 cm x 5 m</t>
  </si>
  <si>
    <t>Opaska elast. 8 cm x 5 m z zap.</t>
  </si>
  <si>
    <t>Orofar Max</t>
  </si>
  <si>
    <t>Orsalit</t>
  </si>
  <si>
    <t>Otrivin 0,05 %</t>
  </si>
  <si>
    <t>Pantenol na oparzenia</t>
  </si>
  <si>
    <t>130 ml</t>
  </si>
  <si>
    <t>Paracetamol</t>
  </si>
  <si>
    <t>Paracetamol 500 mg</t>
  </si>
  <si>
    <t>Paski do zamykania ran</t>
  </si>
  <si>
    <t>Pasta cynkowa</t>
  </si>
  <si>
    <t>pasta</t>
  </si>
  <si>
    <t>Pedicetamol 100 mg/ml</t>
  </si>
  <si>
    <t>Pirolam</t>
  </si>
  <si>
    <t>szampon</t>
  </si>
  <si>
    <t>Plaster (na kółku) 2,5 cm x 5 m</t>
  </si>
  <si>
    <t>bez opatrunku</t>
  </si>
  <si>
    <t>Plaster 8 cm x 5 m</t>
  </si>
  <si>
    <t>z opatrunkiem</t>
  </si>
  <si>
    <t>Plaster Activplast Familijne turyst.</t>
  </si>
  <si>
    <t>Plaster Pasocare Universal Plus</t>
  </si>
  <si>
    <t>26 szt.</t>
  </si>
  <si>
    <t>Plaster Pasocare włókn. 1 m x 8 cm</t>
  </si>
  <si>
    <t>Plaster Polovis Plus 5 m x 50 mm</t>
  </si>
  <si>
    <t>Plastry Vicoplast zestaw uniwersalny</t>
  </si>
  <si>
    <t>Plastry zestaw dla dzieci</t>
  </si>
  <si>
    <t>opakowania</t>
  </si>
  <si>
    <t>Pojemnik na kał</t>
  </si>
  <si>
    <t>Pojemnik na mocz jałowy 120 ml</t>
  </si>
  <si>
    <t>Pojemnik na mocz jałowy chłopcy</t>
  </si>
  <si>
    <t>Pojemnik na mocz jałowy dziewczynki</t>
  </si>
  <si>
    <t>Pojemnik na mocz sterylne z pokrywką 100 ml</t>
  </si>
  <si>
    <t>Polcrom do nosa</t>
  </si>
  <si>
    <t>Polopiryna</t>
  </si>
  <si>
    <t>Porost islandzki z wit. C</t>
  </si>
  <si>
    <t>Procto-Glyvenol</t>
  </si>
  <si>
    <t>Prospan</t>
  </si>
  <si>
    <t>Przyrząd do usuwania kleszczy Trix lasso</t>
  </si>
  <si>
    <t>przyrząd</t>
  </si>
  <si>
    <t>Pyralginum</t>
  </si>
  <si>
    <t>Pyrantelum 250 mg</t>
  </si>
  <si>
    <t>Revitanerw Junior</t>
  </si>
  <si>
    <t>Rękawiczki Lateksowe S, M, L</t>
  </si>
  <si>
    <t>Rękawiczki Nitrylowe b/pudr.
S, M, L</t>
  </si>
  <si>
    <t>Rutinoscorbin</t>
  </si>
  <si>
    <t>150 szt.</t>
  </si>
  <si>
    <t>Sanprobi Stress</t>
  </si>
  <si>
    <t>Septolete</t>
  </si>
  <si>
    <t>Sinecod</t>
  </si>
  <si>
    <t>Sinulan Forte</t>
  </si>
  <si>
    <t>Sinupret</t>
  </si>
  <si>
    <t>Sir. Althaeae</t>
  </si>
  <si>
    <t>150 g</t>
  </si>
  <si>
    <t>Smecta</t>
  </si>
  <si>
    <t>Sora Forte</t>
  </si>
  <si>
    <t>Sora Med.</t>
  </si>
  <si>
    <t>Spirytus salicylowy 2%</t>
  </si>
  <si>
    <t>Steper aerozol do stóp</t>
  </si>
  <si>
    <t>80 ml</t>
  </si>
  <si>
    <t>Sterimar Baby</t>
  </si>
  <si>
    <t>Stoperan</t>
  </si>
  <si>
    <t>18 szt.</t>
  </si>
  <si>
    <t>Strepsils</t>
  </si>
  <si>
    <t>Strepsils Intensive</t>
  </si>
  <si>
    <t>Sudocrem Expert krem barierowy</t>
  </si>
  <si>
    <t>Supremin</t>
  </si>
  <si>
    <t>Sutricon żel silikonowy na blizny</t>
  </si>
  <si>
    <t>Syrop islandzki</t>
  </si>
  <si>
    <t>Tantum Verde</t>
  </si>
  <si>
    <t>Tasectan 250 mg</t>
  </si>
  <si>
    <t>20 saszetek</t>
  </si>
  <si>
    <t>test</t>
  </si>
  <si>
    <t>Test Narko Multi mocz</t>
  </si>
  <si>
    <t>Theraflu</t>
  </si>
  <si>
    <t>Theraflu ExtraGrip</t>
  </si>
  <si>
    <t>Theraflu Zatoki</t>
  </si>
  <si>
    <t>Traumon 10%</t>
  </si>
  <si>
    <t>Tribiotic</t>
  </si>
  <si>
    <t>10 saszetek
1 g</t>
  </si>
  <si>
    <t>14 g</t>
  </si>
  <si>
    <t>Tymianek z podbiałem</t>
  </si>
  <si>
    <t>Urosept</t>
  </si>
  <si>
    <t>Vicks VapoRub</t>
  </si>
  <si>
    <t>Vigantoleten Max 2000 j.m.</t>
  </si>
  <si>
    <t>Vigantoleten Max 4000 j.m.</t>
  </si>
  <si>
    <t>Vigantoletten 1000 j.m.</t>
  </si>
  <si>
    <t>Vit D3 2000 j. m.</t>
  </si>
  <si>
    <t>Vitamina D3 2000 j.m</t>
  </si>
  <si>
    <t>Wazelina biała</t>
  </si>
  <si>
    <t>Witamina B comp</t>
  </si>
  <si>
    <t>Witamina C 1000 mg</t>
  </si>
  <si>
    <t>Woda morska dla dzieci</t>
  </si>
  <si>
    <t>Woda utleniona 3%</t>
  </si>
  <si>
    <t>Zincas</t>
  </si>
  <si>
    <t>Żuravit</t>
  </si>
  <si>
    <t>ŁĄCZNA WARTOŚĆ ZAMÓWIENIA  BRUTTO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</si>
  <si>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</si>
  <si>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…………………………………</t>
  </si>
  <si>
    <t>…………………………..</t>
  </si>
  <si>
    <t xml:space="preserve"> Miejsowość i data</t>
  </si>
  <si>
    <t>Pieczęć i podpis oferenta</t>
  </si>
  <si>
    <t>Cleanance Hydra</t>
  </si>
  <si>
    <t>20 amp.
a 2,5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</si>
</sst>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.00,&quot;     &quot;;\-#,##0.00,&quot;     &quot;;&quot; -&quot;#&quot;      &quot;;@\ "/>
    <numFmt numFmtId="165" formatCode="#,##0.00\ [$zł-415];[Red]\-#,##0.00\ [$zł-415]"/>
    <numFmt numFmtId="166" formatCode="_-* #,##0.00\ _z_ł_-;\-* #,##0.00\ _z_ł_-;_-* \-??\ _z_ł_-;_-@_-"/>
    <numFmt numFmtId="167" formatCode="&quot; &quot;#,##0.00,&quot;     &quot;;&quot;-&quot;#,##0.00,&quot;     &quot;;&quot; -&quot;#&quot;      &quot;;@&quot; &quot;"/>
  </numFmts>
  <fonts count="23" x14ac:knownFonts="1">
    <font>
      <sz val="11"/>
      <color rgb="FF000000"/>
      <name val="Arial"/>
      <charset val="238"/>
    </font>
    <font>
      <sz val="10"/>
      <color rgb="FFFFFFFF"/>
      <name val="Arial"/>
      <charset val="238"/>
    </font>
    <font>
      <b/>
      <sz val="10"/>
      <color rgb="FF000000"/>
      <name val="Arial"/>
      <charset val="238"/>
    </font>
    <font>
      <sz val="10"/>
      <color rgb="FFCC0000"/>
      <name val="Arial"/>
      <charset val="238"/>
    </font>
    <font>
      <b/>
      <sz val="10"/>
      <color rgb="FFFFFFFF"/>
      <name val="Arial"/>
      <charset val="238"/>
    </font>
    <font>
      <i/>
      <sz val="10"/>
      <color rgb="FF808080"/>
      <name val="Arial"/>
      <charset val="238"/>
    </font>
    <font>
      <sz val="10"/>
      <color rgb="FF006600"/>
      <name val="Arial"/>
      <charset val="238"/>
    </font>
    <font>
      <b/>
      <sz val="24"/>
      <color rgb="FF000000"/>
      <name val="Arial"/>
      <charset val="238"/>
    </font>
    <font>
      <sz val="18"/>
      <color rgb="FF000000"/>
      <name val="Arial"/>
      <charset val="238"/>
    </font>
    <font>
      <sz val="12"/>
      <color rgb="FF000000"/>
      <name val="Arial"/>
      <charset val="238"/>
    </font>
    <font>
      <u/>
      <sz val="10"/>
      <color rgb="FF0000EE"/>
      <name val="Arial"/>
      <charset val="238"/>
    </font>
    <font>
      <sz val="10"/>
      <color rgb="FF996600"/>
      <name val="Arial"/>
      <charset val="238"/>
    </font>
    <font>
      <sz val="10"/>
      <color rgb="FF333333"/>
      <name val="Arial"/>
      <charset val="238"/>
    </font>
    <font>
      <b/>
      <i/>
      <u/>
      <sz val="10"/>
      <color rgb="FF000000"/>
      <name val="Arial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name val="Arial"/>
      <charset val="238"/>
    </font>
    <font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1"/>
      <color rgb="FF00000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BE5D6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BE33D"/>
        <bgColor rgb="FFCCFF66"/>
      </patternFill>
    </fill>
    <fill>
      <patternFill patternType="solid">
        <fgColor rgb="FFCCFF66"/>
        <bgColor rgb="FFBBE33D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2">
    <xf numFmtId="0" fontId="0" fillId="0" borderId="0"/>
    <xf numFmtId="166" fontId="2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3" fillId="0" borderId="0" applyBorder="0" applyProtection="0"/>
    <xf numFmtId="164" fontId="15" fillId="0" borderId="0" applyBorder="0" applyProtection="0"/>
    <xf numFmtId="167" fontId="15" fillId="0" borderId="0" applyBorder="0" applyProtection="0"/>
  </cellStyleXfs>
  <cellXfs count="75">
    <xf numFmtId="0" fontId="0" fillId="0" borderId="0" xfId="0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20" applyNumberFormat="1" applyFont="1" applyBorder="1" applyAlignment="1" applyProtection="1">
      <alignment horizontal="center" vertical="center" wrapText="1"/>
    </xf>
    <xf numFmtId="1" fontId="14" fillId="0" borderId="0" xfId="0" applyNumberFormat="1" applyFont="1" applyAlignment="1">
      <alignment horizontal="center" wrapText="1"/>
    </xf>
    <xf numFmtId="165" fontId="14" fillId="0" borderId="0" xfId="0" applyNumberFormat="1" applyFont="1" applyAlignment="1">
      <alignment horizontal="center" wrapText="1"/>
    </xf>
    <xf numFmtId="165" fontId="14" fillId="0" borderId="0" xfId="0" applyNumberFormat="1" applyFont="1" applyAlignment="1">
      <alignment vertical="center" wrapText="1"/>
    </xf>
    <xf numFmtId="0" fontId="16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164" fontId="17" fillId="0" borderId="0" xfId="1" applyNumberFormat="1" applyFont="1" applyBorder="1" applyAlignment="1" applyProtection="1">
      <alignment horizontal="center" vertical="center" wrapText="1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2" xfId="20" applyNumberFormat="1" applyFont="1" applyFill="1" applyBorder="1" applyAlignment="1" applyProtection="1">
      <alignment horizontal="center" vertical="center" wrapText="1"/>
    </xf>
    <xf numFmtId="165" fontId="18" fillId="9" borderId="5" xfId="20" applyNumberFormat="1" applyFont="1" applyFill="1" applyBorder="1" applyAlignment="1" applyProtection="1">
      <alignment horizontal="center" vertical="center" wrapText="1"/>
    </xf>
    <xf numFmtId="165" fontId="18" fillId="9" borderId="2" xfId="2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/>
    <xf numFmtId="4" fontId="14" fillId="0" borderId="2" xfId="0" applyNumberFormat="1" applyFont="1" applyBorder="1" applyAlignment="1">
      <alignment vertical="center" wrapText="1"/>
    </xf>
    <xf numFmtId="3" fontId="18" fillId="10" borderId="6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7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left" vertical="center" wrapText="1"/>
    </xf>
    <xf numFmtId="165" fontId="18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65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2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6" fillId="0" borderId="0" xfId="0" applyFont="1" applyFill="1"/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20" applyNumberFormat="1" applyFont="1" applyFill="1" applyBorder="1" applyAlignment="1" applyProtection="1">
      <alignment horizont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wrapText="1"/>
    </xf>
    <xf numFmtId="0" fontId="14" fillId="0" borderId="2" xfId="20" applyNumberFormat="1" applyFont="1" applyFill="1" applyBorder="1" applyAlignment="1" applyProtection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2" fontId="18" fillId="9" borderId="9" xfId="0" applyNumberFormat="1" applyFont="1" applyFill="1" applyBorder="1" applyAlignment="1">
      <alignment horizontal="right" wrapText="1"/>
    </xf>
    <xf numFmtId="2" fontId="18" fillId="9" borderId="8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vertical="center"/>
    </xf>
    <xf numFmtId="1" fontId="17" fillId="0" borderId="0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/>
    <xf numFmtId="0" fontId="16" fillId="0" borderId="0" xfId="0" applyFont="1" applyBorder="1" applyAlignment="1">
      <alignment vertical="top"/>
    </xf>
    <xf numFmtId="0" fontId="16" fillId="0" borderId="0" xfId="0" applyFont="1" applyBorder="1"/>
    <xf numFmtId="3" fontId="18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2">
    <cellStyle name="Accent 1 5" xfId="2"/>
    <cellStyle name="Accent 2 6" xfId="3"/>
    <cellStyle name="Accent 3 7" xfId="4"/>
    <cellStyle name="Accent 4" xfId="5"/>
    <cellStyle name="Bad 8" xfId="6"/>
    <cellStyle name="Dziesiętny" xfId="1" builtinId="3"/>
    <cellStyle name="Error 9" xfId="7"/>
    <cellStyle name="Excel Built-in Comma" xfId="21"/>
    <cellStyle name="Excel Built-in Comma 10" xfId="20"/>
    <cellStyle name="Footnote 11" xfId="8"/>
    <cellStyle name="Good 12" xfId="9"/>
    <cellStyle name="Heading" xfId="10"/>
    <cellStyle name="Heading 1 13" xfId="11"/>
    <cellStyle name="Heading 2 14" xfId="12"/>
    <cellStyle name="Hyperlink 15" xfId="13"/>
    <cellStyle name="Neutral 16" xfId="14"/>
    <cellStyle name="Normalny" xfId="0" builtinId="0"/>
    <cellStyle name="Note 17" xfId="15"/>
    <cellStyle name="Result" xfId="16"/>
    <cellStyle name="Status 18" xfId="17"/>
    <cellStyle name="Text 19" xfId="18"/>
    <cellStyle name="Warning 20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CCFF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FCCCC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2"/>
  <sheetViews>
    <sheetView tabSelected="1" zoomScale="146" zoomScaleNormal="146" zoomScalePageLayoutView="55" workbookViewId="0">
      <selection activeCell="G270" sqref="G270"/>
    </sheetView>
  </sheetViews>
  <sheetFormatPr defaultColWidth="8.796875" defaultRowHeight="15.6" x14ac:dyDescent="0.3"/>
  <cols>
    <col min="1" max="1" width="6.19921875" style="1" customWidth="1"/>
    <col min="2" max="2" width="28.19921875" style="2" customWidth="1"/>
    <col min="3" max="3" width="10.8984375" style="1" customWidth="1"/>
    <col min="4" max="4" width="11.09765625" style="3" customWidth="1"/>
    <col min="5" max="5" width="12" style="4" customWidth="1"/>
    <col min="6" max="6" width="9.8984375" style="5" customWidth="1"/>
    <col min="7" max="7" width="11.69921875" style="5" customWidth="1"/>
    <col min="8" max="8" width="13.19921875" style="6" customWidth="1"/>
    <col min="9" max="16384" width="8.796875" style="7"/>
  </cols>
  <sheetData>
    <row r="1" spans="1:8" x14ac:dyDescent="0.25">
      <c r="A1" s="7"/>
      <c r="B1" s="7"/>
      <c r="C1" s="7"/>
      <c r="D1" s="7"/>
      <c r="E1" s="8"/>
      <c r="F1" s="7"/>
      <c r="G1" s="7"/>
    </row>
    <row r="2" spans="1:8" ht="16.5" customHeight="1" x14ac:dyDescent="0.3">
      <c r="B2" s="9"/>
      <c r="C2" s="9"/>
      <c r="D2" s="10"/>
      <c r="E2" s="64" t="s">
        <v>0</v>
      </c>
      <c r="F2" s="64"/>
      <c r="G2" s="64"/>
    </row>
    <row r="3" spans="1:8" ht="16.5" customHeight="1" x14ac:dyDescent="0.25">
      <c r="B3" s="9"/>
      <c r="C3" s="9"/>
      <c r="D3" s="10"/>
      <c r="E3" s="64" t="s">
        <v>1</v>
      </c>
      <c r="F3" s="64"/>
      <c r="G3" s="64"/>
    </row>
    <row r="4" spans="1:8" ht="16.8" x14ac:dyDescent="0.25">
      <c r="B4" s="9"/>
      <c r="C4" s="9"/>
      <c r="D4" s="10"/>
      <c r="E4" s="64"/>
      <c r="F4" s="64"/>
      <c r="G4" s="64"/>
    </row>
    <row r="5" spans="1:8" ht="16.8" x14ac:dyDescent="0.25">
      <c r="B5" s="9"/>
      <c r="C5" s="9"/>
      <c r="D5" s="10"/>
      <c r="E5" s="64"/>
      <c r="F5" s="64"/>
      <c r="G5" s="64"/>
    </row>
    <row r="7" spans="1:8" ht="15" customHeight="1" x14ac:dyDescent="0.25">
      <c r="A7" s="65" t="s">
        <v>2</v>
      </c>
      <c r="B7" s="65"/>
      <c r="C7" s="65"/>
      <c r="D7" s="65"/>
      <c r="E7" s="65"/>
      <c r="F7" s="65"/>
      <c r="G7" s="65"/>
      <c r="H7" s="65"/>
    </row>
    <row r="8" spans="1:8" ht="1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</row>
    <row r="9" spans="1:8" ht="15" customHeight="1" x14ac:dyDescent="0.25">
      <c r="A9" s="66" t="s">
        <v>4</v>
      </c>
      <c r="B9" s="66"/>
      <c r="C9" s="66"/>
      <c r="D9" s="66"/>
      <c r="E9" s="66"/>
      <c r="F9" s="66"/>
      <c r="G9" s="66"/>
      <c r="H9" s="66"/>
    </row>
    <row r="10" spans="1:8" s="52" customFormat="1" ht="15" customHeight="1" x14ac:dyDescent="0.25">
      <c r="A10" s="67" t="s">
        <v>5</v>
      </c>
      <c r="B10" s="67"/>
      <c r="C10" s="67"/>
      <c r="D10" s="67"/>
      <c r="E10" s="67"/>
      <c r="F10" s="67"/>
      <c r="G10" s="67"/>
      <c r="H10" s="67"/>
    </row>
    <row r="11" spans="1:8" ht="15" customHeight="1" x14ac:dyDescent="0.25">
      <c r="A11" s="66" t="s">
        <v>6</v>
      </c>
      <c r="B11" s="66"/>
      <c r="C11" s="66"/>
      <c r="D11" s="66"/>
      <c r="E11" s="66"/>
      <c r="F11" s="66"/>
      <c r="G11" s="66"/>
      <c r="H11" s="66"/>
    </row>
    <row r="12" spans="1:8" x14ac:dyDescent="0.25">
      <c r="A12" s="11"/>
      <c r="B12" s="12"/>
      <c r="C12" s="13"/>
      <c r="D12" s="13"/>
      <c r="E12" s="14"/>
      <c r="F12" s="15"/>
      <c r="G12" s="15"/>
    </row>
    <row r="13" spans="1:8" ht="75" customHeight="1" x14ac:dyDescent="0.25">
      <c r="A13" s="68" t="s">
        <v>7</v>
      </c>
      <c r="B13" s="68"/>
      <c r="C13" s="68"/>
      <c r="D13" s="69"/>
      <c r="E13" s="69"/>
      <c r="F13" s="69"/>
      <c r="G13" s="69"/>
      <c r="H13" s="69"/>
    </row>
    <row r="14" spans="1:8" ht="76.5" customHeight="1" x14ac:dyDescent="0.25">
      <c r="A14" s="68" t="s">
        <v>8</v>
      </c>
      <c r="B14" s="68"/>
      <c r="C14" s="68"/>
      <c r="D14" s="69"/>
      <c r="E14" s="69"/>
      <c r="F14" s="69"/>
      <c r="G14" s="69"/>
      <c r="H14" s="69"/>
    </row>
    <row r="15" spans="1:8" x14ac:dyDescent="0.25">
      <c r="A15" s="16"/>
      <c r="B15" s="17"/>
      <c r="C15" s="13"/>
      <c r="D15" s="13"/>
      <c r="E15" s="14"/>
      <c r="F15" s="15"/>
      <c r="G15" s="15"/>
      <c r="H15" s="18"/>
    </row>
    <row r="16" spans="1:8" ht="87" customHeight="1" x14ac:dyDescent="0.25">
      <c r="A16" s="19" t="s">
        <v>9</v>
      </c>
      <c r="B16" s="20" t="s">
        <v>10</v>
      </c>
      <c r="C16" s="19" t="s">
        <v>11</v>
      </c>
      <c r="D16" s="21" t="s">
        <v>12</v>
      </c>
      <c r="E16" s="22" t="s">
        <v>13</v>
      </c>
      <c r="F16" s="22" t="s">
        <v>14</v>
      </c>
      <c r="G16" s="22" t="s">
        <v>15</v>
      </c>
      <c r="H16" s="23" t="s">
        <v>16</v>
      </c>
    </row>
    <row r="17" spans="1:19" ht="13.8" x14ac:dyDescent="0.25">
      <c r="A17" s="69"/>
      <c r="B17" s="69"/>
      <c r="C17" s="69"/>
      <c r="D17" s="69"/>
      <c r="E17" s="69"/>
      <c r="F17" s="69"/>
      <c r="G17" s="69"/>
      <c r="H17" s="69"/>
    </row>
    <row r="18" spans="1:19" ht="49.5" customHeight="1" x14ac:dyDescent="0.25">
      <c r="A18" s="72" t="s">
        <v>31</v>
      </c>
      <c r="B18" s="72"/>
      <c r="C18" s="72"/>
      <c r="D18" s="72"/>
      <c r="E18" s="26"/>
      <c r="F18" s="26"/>
      <c r="G18" s="26"/>
      <c r="H18" s="27"/>
      <c r="I18" s="24"/>
      <c r="J18" s="28"/>
      <c r="K18" s="29"/>
      <c r="L18" s="30"/>
      <c r="M18" s="3"/>
      <c r="N18" s="24"/>
      <c r="O18" s="24"/>
      <c r="P18" s="24"/>
      <c r="Q18" s="24"/>
      <c r="R18" s="24"/>
      <c r="S18" s="24"/>
    </row>
    <row r="19" spans="1:19" ht="27" customHeight="1" x14ac:dyDescent="0.3">
      <c r="A19" s="53">
        <v>1</v>
      </c>
      <c r="B19" s="48" t="s">
        <v>33</v>
      </c>
      <c r="C19" s="49" t="s">
        <v>17</v>
      </c>
      <c r="D19" s="50" t="s">
        <v>27</v>
      </c>
      <c r="E19" s="54">
        <v>8</v>
      </c>
      <c r="F19" s="51"/>
      <c r="G19" s="25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7" customHeight="1" x14ac:dyDescent="0.3">
      <c r="A20" s="53">
        <f>A19+1</f>
        <v>2</v>
      </c>
      <c r="B20" s="48" t="s">
        <v>34</v>
      </c>
      <c r="C20" s="49" t="s">
        <v>17</v>
      </c>
      <c r="D20" s="50" t="s">
        <v>19</v>
      </c>
      <c r="E20" s="54">
        <v>25</v>
      </c>
      <c r="F20" s="51"/>
      <c r="G20" s="25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7" customHeight="1" x14ac:dyDescent="0.3">
      <c r="A21" s="53">
        <f t="shared" ref="A21:A84" si="0">A20+1</f>
        <v>3</v>
      </c>
      <c r="B21" s="48" t="s">
        <v>36</v>
      </c>
      <c r="C21" s="49" t="s">
        <v>37</v>
      </c>
      <c r="D21" s="50" t="s">
        <v>38</v>
      </c>
      <c r="E21" s="54">
        <v>7</v>
      </c>
      <c r="F21" s="51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27" customHeight="1" x14ac:dyDescent="0.3">
      <c r="A22" s="53">
        <f t="shared" si="0"/>
        <v>4</v>
      </c>
      <c r="B22" s="51" t="s">
        <v>39</v>
      </c>
      <c r="C22" s="55" t="s">
        <v>40</v>
      </c>
      <c r="D22" s="50" t="s">
        <v>41</v>
      </c>
      <c r="E22" s="54">
        <v>13</v>
      </c>
      <c r="F22" s="51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7" customHeight="1" x14ac:dyDescent="0.3">
      <c r="A23" s="53">
        <f t="shared" si="0"/>
        <v>5</v>
      </c>
      <c r="B23" s="48" t="s">
        <v>39</v>
      </c>
      <c r="C23" s="49" t="s">
        <v>42</v>
      </c>
      <c r="D23" s="50" t="s">
        <v>43</v>
      </c>
      <c r="E23" s="54">
        <v>7</v>
      </c>
      <c r="F23" s="51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7" customHeight="1" x14ac:dyDescent="0.3">
      <c r="A24" s="53">
        <f t="shared" si="0"/>
        <v>6</v>
      </c>
      <c r="B24" s="48" t="s">
        <v>44</v>
      </c>
      <c r="C24" s="49" t="s">
        <v>40</v>
      </c>
      <c r="D24" s="50" t="s">
        <v>41</v>
      </c>
      <c r="E24" s="54">
        <v>6</v>
      </c>
      <c r="F24" s="51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7" customHeight="1" x14ac:dyDescent="0.3">
      <c r="A25" s="53">
        <f t="shared" si="0"/>
        <v>7</v>
      </c>
      <c r="B25" s="48" t="s">
        <v>46</v>
      </c>
      <c r="C25" s="49" t="s">
        <v>17</v>
      </c>
      <c r="D25" s="50" t="s">
        <v>27</v>
      </c>
      <c r="E25" s="54">
        <v>10</v>
      </c>
      <c r="F25" s="51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7" customHeight="1" x14ac:dyDescent="0.3">
      <c r="A26" s="53">
        <f t="shared" si="0"/>
        <v>8</v>
      </c>
      <c r="B26" s="48" t="s">
        <v>47</v>
      </c>
      <c r="C26" s="49" t="s">
        <v>48</v>
      </c>
      <c r="D26" s="50" t="s">
        <v>49</v>
      </c>
      <c r="E26" s="54">
        <v>21</v>
      </c>
      <c r="F26" s="51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27" customHeight="1" x14ac:dyDescent="0.3">
      <c r="A27" s="53">
        <f t="shared" si="0"/>
        <v>9</v>
      </c>
      <c r="B27" s="48" t="s">
        <v>50</v>
      </c>
      <c r="C27" s="49" t="s">
        <v>17</v>
      </c>
      <c r="D27" s="50" t="s">
        <v>24</v>
      </c>
      <c r="E27" s="54">
        <v>14</v>
      </c>
      <c r="F27" s="51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27" customHeight="1" x14ac:dyDescent="0.3">
      <c r="A28" s="53">
        <f t="shared" si="0"/>
        <v>10</v>
      </c>
      <c r="B28" s="48" t="s">
        <v>51</v>
      </c>
      <c r="C28" s="49" t="s">
        <v>52</v>
      </c>
      <c r="D28" s="50" t="s">
        <v>53</v>
      </c>
      <c r="E28" s="54">
        <v>12</v>
      </c>
      <c r="F28" s="51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33.75" customHeight="1" x14ac:dyDescent="0.3">
      <c r="A29" s="53">
        <f t="shared" si="0"/>
        <v>11</v>
      </c>
      <c r="B29" s="48" t="s">
        <v>54</v>
      </c>
      <c r="C29" s="49" t="s">
        <v>55</v>
      </c>
      <c r="D29" s="50" t="s">
        <v>27</v>
      </c>
      <c r="E29" s="54">
        <v>4</v>
      </c>
      <c r="F29" s="51"/>
      <c r="G29" s="25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27" customHeight="1" x14ac:dyDescent="0.3">
      <c r="A30" s="53">
        <f t="shared" si="0"/>
        <v>12</v>
      </c>
      <c r="B30" s="48" t="s">
        <v>56</v>
      </c>
      <c r="C30" s="49" t="s">
        <v>17</v>
      </c>
      <c r="D30" s="50" t="s">
        <v>22</v>
      </c>
      <c r="E30" s="54">
        <v>10</v>
      </c>
      <c r="F30" s="51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30.75" customHeight="1" x14ac:dyDescent="0.3">
      <c r="A31" s="53">
        <f t="shared" si="0"/>
        <v>13</v>
      </c>
      <c r="B31" s="48" t="s">
        <v>57</v>
      </c>
      <c r="C31" s="49" t="s">
        <v>55</v>
      </c>
      <c r="D31" s="50" t="s">
        <v>23</v>
      </c>
      <c r="E31" s="54">
        <v>7</v>
      </c>
      <c r="F31" s="51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27" customHeight="1" x14ac:dyDescent="0.3">
      <c r="A32" s="53">
        <f>A31+1</f>
        <v>14</v>
      </c>
      <c r="B32" s="48" t="s">
        <v>59</v>
      </c>
      <c r="C32" s="49" t="s">
        <v>17</v>
      </c>
      <c r="D32" s="50" t="s">
        <v>60</v>
      </c>
      <c r="E32" s="54">
        <v>5</v>
      </c>
      <c r="F32" s="51"/>
      <c r="G32" s="25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27" customHeight="1" x14ac:dyDescent="0.3">
      <c r="A33" s="53">
        <f t="shared" si="0"/>
        <v>15</v>
      </c>
      <c r="B33" s="48" t="s">
        <v>59</v>
      </c>
      <c r="C33" s="49" t="s">
        <v>17</v>
      </c>
      <c r="D33" s="50" t="s">
        <v>23</v>
      </c>
      <c r="E33" s="54">
        <v>9</v>
      </c>
      <c r="F33" s="51"/>
      <c r="G33" s="25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36" customHeight="1" x14ac:dyDescent="0.3">
      <c r="A34" s="53">
        <f t="shared" si="0"/>
        <v>16</v>
      </c>
      <c r="B34" s="48" t="s">
        <v>61</v>
      </c>
      <c r="C34" s="49" t="s">
        <v>62</v>
      </c>
      <c r="D34" s="50" t="s">
        <v>30</v>
      </c>
      <c r="E34" s="54">
        <v>3</v>
      </c>
      <c r="F34" s="51"/>
      <c r="G34" s="25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27" customHeight="1" x14ac:dyDescent="0.3">
      <c r="A35" s="53">
        <f t="shared" si="0"/>
        <v>17</v>
      </c>
      <c r="B35" s="48" t="s">
        <v>63</v>
      </c>
      <c r="C35" s="49" t="s">
        <v>64</v>
      </c>
      <c r="D35" s="50" t="s">
        <v>65</v>
      </c>
      <c r="E35" s="54">
        <v>28</v>
      </c>
      <c r="F35" s="51"/>
      <c r="G35" s="25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27" customHeight="1" x14ac:dyDescent="0.3">
      <c r="A36" s="53">
        <f t="shared" si="0"/>
        <v>18</v>
      </c>
      <c r="B36" s="48" t="s">
        <v>63</v>
      </c>
      <c r="C36" s="49" t="s">
        <v>64</v>
      </c>
      <c r="D36" s="50" t="s">
        <v>66</v>
      </c>
      <c r="E36" s="54">
        <v>28</v>
      </c>
      <c r="F36" s="51"/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27" customHeight="1" x14ac:dyDescent="0.3">
      <c r="A37" s="53">
        <f t="shared" si="0"/>
        <v>19</v>
      </c>
      <c r="B37" s="48" t="s">
        <v>63</v>
      </c>
      <c r="C37" s="49" t="s">
        <v>64</v>
      </c>
      <c r="D37" s="50" t="s">
        <v>67</v>
      </c>
      <c r="E37" s="54">
        <v>22</v>
      </c>
      <c r="F37" s="51"/>
      <c r="G37" s="25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27" customHeight="1" x14ac:dyDescent="0.3">
      <c r="A38" s="53">
        <f t="shared" si="0"/>
        <v>20</v>
      </c>
      <c r="B38" s="48" t="s">
        <v>68</v>
      </c>
      <c r="C38" s="55" t="s">
        <v>64</v>
      </c>
      <c r="D38" s="50" t="s">
        <v>69</v>
      </c>
      <c r="E38" s="54">
        <v>21</v>
      </c>
      <c r="F38" s="51"/>
      <c r="G38" s="25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27" customHeight="1" x14ac:dyDescent="0.3">
      <c r="A39" s="53">
        <f t="shared" si="0"/>
        <v>21</v>
      </c>
      <c r="B39" s="48" t="s">
        <v>68</v>
      </c>
      <c r="C39" s="55" t="s">
        <v>64</v>
      </c>
      <c r="D39" s="50" t="s">
        <v>70</v>
      </c>
      <c r="E39" s="54">
        <v>17</v>
      </c>
      <c r="F39" s="51"/>
      <c r="G39" s="25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27" customHeight="1" x14ac:dyDescent="0.3">
      <c r="A40" s="53">
        <f t="shared" si="0"/>
        <v>22</v>
      </c>
      <c r="B40" s="48" t="s">
        <v>71</v>
      </c>
      <c r="C40" s="49" t="s">
        <v>72</v>
      </c>
      <c r="D40" s="50" t="s">
        <v>73</v>
      </c>
      <c r="E40" s="54">
        <v>10</v>
      </c>
      <c r="F40" s="51"/>
      <c r="G40" s="25"/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27" customHeight="1" x14ac:dyDescent="0.3">
      <c r="A41" s="53">
        <f t="shared" si="0"/>
        <v>23</v>
      </c>
      <c r="B41" s="48" t="s">
        <v>74</v>
      </c>
      <c r="C41" s="49" t="s">
        <v>72</v>
      </c>
      <c r="D41" s="50" t="s">
        <v>73</v>
      </c>
      <c r="E41" s="54">
        <v>10</v>
      </c>
      <c r="F41" s="51"/>
      <c r="G41" s="25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27" customHeight="1" x14ac:dyDescent="0.3">
      <c r="A42" s="53">
        <f t="shared" si="0"/>
        <v>24</v>
      </c>
      <c r="B42" s="48" t="s">
        <v>74</v>
      </c>
      <c r="C42" s="49" t="s">
        <v>72</v>
      </c>
      <c r="D42" s="50" t="s">
        <v>75</v>
      </c>
      <c r="E42" s="54">
        <v>30</v>
      </c>
      <c r="F42" s="51"/>
      <c r="G42" s="25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27" customHeight="1" x14ac:dyDescent="0.3">
      <c r="A43" s="53">
        <f t="shared" si="0"/>
        <v>25</v>
      </c>
      <c r="B43" s="48" t="s">
        <v>76</v>
      </c>
      <c r="C43" s="55" t="s">
        <v>72</v>
      </c>
      <c r="D43" s="50" t="s">
        <v>73</v>
      </c>
      <c r="E43" s="54">
        <v>15</v>
      </c>
      <c r="F43" s="51"/>
      <c r="G43" s="25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27" customHeight="1" x14ac:dyDescent="0.3">
      <c r="A44" s="53">
        <f t="shared" si="0"/>
        <v>26</v>
      </c>
      <c r="B44" s="48" t="s">
        <v>77</v>
      </c>
      <c r="C44" s="55" t="s">
        <v>72</v>
      </c>
      <c r="D44" s="50" t="s">
        <v>73</v>
      </c>
      <c r="E44" s="54">
        <v>10</v>
      </c>
      <c r="F44" s="51"/>
      <c r="G44" s="25"/>
      <c r="H44" s="2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27" customHeight="1" x14ac:dyDescent="0.3">
      <c r="A45" s="53">
        <f t="shared" si="0"/>
        <v>27</v>
      </c>
      <c r="B45" s="48" t="s">
        <v>78</v>
      </c>
      <c r="C45" s="49" t="s">
        <v>72</v>
      </c>
      <c r="D45" s="50" t="s">
        <v>79</v>
      </c>
      <c r="E45" s="54">
        <v>30</v>
      </c>
      <c r="F45" s="51"/>
      <c r="G45" s="25"/>
      <c r="H45" s="2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27" customHeight="1" x14ac:dyDescent="0.3">
      <c r="A46" s="53">
        <f t="shared" si="0"/>
        <v>28</v>
      </c>
      <c r="B46" s="48" t="s">
        <v>80</v>
      </c>
      <c r="C46" s="49" t="s">
        <v>72</v>
      </c>
      <c r="D46" s="50" t="s">
        <v>81</v>
      </c>
      <c r="E46" s="54">
        <v>10</v>
      </c>
      <c r="F46" s="51"/>
      <c r="G46" s="25"/>
      <c r="H46" s="2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32.25" customHeight="1" x14ac:dyDescent="0.3">
      <c r="A47" s="53">
        <f t="shared" si="0"/>
        <v>29</v>
      </c>
      <c r="B47" s="48" t="s">
        <v>86</v>
      </c>
      <c r="C47" s="49" t="s">
        <v>87</v>
      </c>
      <c r="D47" s="50" t="s">
        <v>88</v>
      </c>
      <c r="E47" s="54">
        <v>4</v>
      </c>
      <c r="F47" s="51"/>
      <c r="G47" s="25"/>
      <c r="H47" s="2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27" customHeight="1" x14ac:dyDescent="0.3">
      <c r="A48" s="53">
        <f t="shared" si="0"/>
        <v>30</v>
      </c>
      <c r="B48" s="48" t="s">
        <v>89</v>
      </c>
      <c r="C48" s="49" t="s">
        <v>20</v>
      </c>
      <c r="D48" s="50" t="s">
        <v>88</v>
      </c>
      <c r="E48" s="54">
        <v>12</v>
      </c>
      <c r="F48" s="51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27" customHeight="1" x14ac:dyDescent="0.3">
      <c r="A49" s="53">
        <f t="shared" si="0"/>
        <v>31</v>
      </c>
      <c r="B49" s="48" t="s">
        <v>90</v>
      </c>
      <c r="C49" s="49" t="s">
        <v>17</v>
      </c>
      <c r="D49" s="50" t="s">
        <v>19</v>
      </c>
      <c r="E49" s="54">
        <v>1</v>
      </c>
      <c r="F49" s="51"/>
      <c r="G49" s="25"/>
      <c r="H49" s="2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27" customHeight="1" x14ac:dyDescent="0.3">
      <c r="A50" s="53">
        <f t="shared" si="0"/>
        <v>32</v>
      </c>
      <c r="B50" s="48" t="s">
        <v>91</v>
      </c>
      <c r="C50" s="49" t="s">
        <v>17</v>
      </c>
      <c r="D50" s="50" t="s">
        <v>19</v>
      </c>
      <c r="E50" s="54">
        <v>2</v>
      </c>
      <c r="F50" s="51"/>
      <c r="G50" s="25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27" customHeight="1" x14ac:dyDescent="0.3">
      <c r="A51" s="53">
        <f t="shared" si="0"/>
        <v>33</v>
      </c>
      <c r="B51" s="48" t="s">
        <v>92</v>
      </c>
      <c r="C51" s="49" t="s">
        <v>48</v>
      </c>
      <c r="D51" s="50" t="s">
        <v>93</v>
      </c>
      <c r="E51" s="54">
        <v>3</v>
      </c>
      <c r="F51" s="51"/>
      <c r="G51" s="25"/>
      <c r="H51" s="2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33" customHeight="1" x14ac:dyDescent="0.3">
      <c r="A52" s="53">
        <f t="shared" si="0"/>
        <v>34</v>
      </c>
      <c r="B52" s="48" t="s">
        <v>94</v>
      </c>
      <c r="C52" s="49" t="s">
        <v>55</v>
      </c>
      <c r="D52" s="50" t="s">
        <v>95</v>
      </c>
      <c r="E52" s="54">
        <v>20</v>
      </c>
      <c r="F52" s="51"/>
      <c r="G52" s="25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27" customHeight="1" x14ac:dyDescent="0.3">
      <c r="A53" s="53">
        <f t="shared" si="0"/>
        <v>35</v>
      </c>
      <c r="B53" s="48" t="s">
        <v>94</v>
      </c>
      <c r="C53" s="49" t="s">
        <v>21</v>
      </c>
      <c r="D53" s="50" t="s">
        <v>96</v>
      </c>
      <c r="E53" s="54">
        <v>5</v>
      </c>
      <c r="F53" s="51"/>
      <c r="G53" s="25"/>
      <c r="H53" s="2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27" customHeight="1" x14ac:dyDescent="0.3">
      <c r="A54" s="53">
        <f t="shared" si="0"/>
        <v>36</v>
      </c>
      <c r="B54" s="48" t="s">
        <v>97</v>
      </c>
      <c r="C54" s="49" t="s">
        <v>17</v>
      </c>
      <c r="D54" s="50" t="s">
        <v>27</v>
      </c>
      <c r="E54" s="54">
        <v>5</v>
      </c>
      <c r="F54" s="51"/>
      <c r="G54" s="25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27" customHeight="1" x14ac:dyDescent="0.3">
      <c r="A55" s="53">
        <f t="shared" si="0"/>
        <v>37</v>
      </c>
      <c r="B55" s="48" t="s">
        <v>98</v>
      </c>
      <c r="C55" s="49" t="s">
        <v>20</v>
      </c>
      <c r="D55" s="50" t="s">
        <v>19</v>
      </c>
      <c r="E55" s="54">
        <v>12</v>
      </c>
      <c r="F55" s="51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27" customHeight="1" x14ac:dyDescent="0.3">
      <c r="A56" s="53">
        <f t="shared" si="0"/>
        <v>38</v>
      </c>
      <c r="B56" s="48" t="s">
        <v>99</v>
      </c>
      <c r="C56" s="55" t="s">
        <v>17</v>
      </c>
      <c r="D56" s="50" t="s">
        <v>27</v>
      </c>
      <c r="E56" s="54">
        <v>10</v>
      </c>
      <c r="F56" s="51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27" customHeight="1" x14ac:dyDescent="0.3">
      <c r="A57" s="53">
        <f t="shared" si="0"/>
        <v>39</v>
      </c>
      <c r="B57" s="48" t="s">
        <v>100</v>
      </c>
      <c r="C57" s="55" t="s">
        <v>17</v>
      </c>
      <c r="D57" s="50" t="s">
        <v>19</v>
      </c>
      <c r="E57" s="54">
        <v>6</v>
      </c>
      <c r="F57" s="51"/>
      <c r="G57" s="25"/>
      <c r="H57" s="2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27" customHeight="1" x14ac:dyDescent="0.3">
      <c r="A58" s="53">
        <f t="shared" si="0"/>
        <v>40</v>
      </c>
      <c r="B58" s="48" t="s">
        <v>101</v>
      </c>
      <c r="C58" s="49" t="s">
        <v>17</v>
      </c>
      <c r="D58" s="50" t="s">
        <v>102</v>
      </c>
      <c r="E58" s="54">
        <v>17</v>
      </c>
      <c r="F58" s="51"/>
      <c r="G58" s="25"/>
      <c r="H58" s="2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27" customHeight="1" x14ac:dyDescent="0.3">
      <c r="A59" s="53">
        <f t="shared" si="0"/>
        <v>41</v>
      </c>
      <c r="B59" s="48" t="s">
        <v>103</v>
      </c>
      <c r="C59" s="49" t="s">
        <v>104</v>
      </c>
      <c r="D59" s="50" t="s">
        <v>27</v>
      </c>
      <c r="E59" s="54">
        <v>15</v>
      </c>
      <c r="F59" s="51"/>
      <c r="G59" s="25"/>
      <c r="H59" s="2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27" customHeight="1" x14ac:dyDescent="0.3">
      <c r="A60" s="53">
        <f t="shared" si="0"/>
        <v>42</v>
      </c>
      <c r="B60" s="48" t="s">
        <v>105</v>
      </c>
      <c r="C60" s="49" t="s">
        <v>104</v>
      </c>
      <c r="D60" s="50" t="s">
        <v>106</v>
      </c>
      <c r="E60" s="54">
        <v>19</v>
      </c>
      <c r="F60" s="51"/>
      <c r="G60" s="25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27" customHeight="1" x14ac:dyDescent="0.3">
      <c r="A61" s="53">
        <f t="shared" si="0"/>
        <v>43</v>
      </c>
      <c r="B61" s="48" t="s">
        <v>107</v>
      </c>
      <c r="C61" s="49" t="s">
        <v>104</v>
      </c>
      <c r="D61" s="50" t="s">
        <v>108</v>
      </c>
      <c r="E61" s="54">
        <v>6</v>
      </c>
      <c r="F61" s="51"/>
      <c r="G61" s="25"/>
      <c r="H61" s="2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31.5" customHeight="1" x14ac:dyDescent="0.3">
      <c r="A62" s="53">
        <f t="shared" si="0"/>
        <v>44</v>
      </c>
      <c r="B62" s="48" t="s">
        <v>109</v>
      </c>
      <c r="C62" s="49" t="s">
        <v>20</v>
      </c>
      <c r="D62" s="50" t="s">
        <v>110</v>
      </c>
      <c r="E62" s="54">
        <v>2</v>
      </c>
      <c r="F62" s="51"/>
      <c r="G62" s="25"/>
      <c r="H62" s="2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52" customFormat="1" ht="31.5" customHeight="1" x14ac:dyDescent="0.3">
      <c r="A63" s="53">
        <f t="shared" si="0"/>
        <v>45</v>
      </c>
      <c r="B63" s="48" t="s">
        <v>368</v>
      </c>
      <c r="C63" s="49" t="s">
        <v>40</v>
      </c>
      <c r="D63" s="50" t="s">
        <v>111</v>
      </c>
      <c r="E63" s="54">
        <v>2</v>
      </c>
      <c r="F63" s="51"/>
      <c r="G63" s="51"/>
      <c r="H63" s="5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ht="27" customHeight="1" x14ac:dyDescent="0.3">
      <c r="A64" s="53">
        <f t="shared" si="0"/>
        <v>46</v>
      </c>
      <c r="B64" s="48" t="s">
        <v>114</v>
      </c>
      <c r="C64" s="49" t="s">
        <v>32</v>
      </c>
      <c r="D64" s="50" t="s">
        <v>30</v>
      </c>
      <c r="E64" s="54">
        <v>37</v>
      </c>
      <c r="F64" s="51"/>
      <c r="G64" s="25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27" customHeight="1" x14ac:dyDescent="0.3">
      <c r="A65" s="53">
        <f t="shared" si="0"/>
        <v>47</v>
      </c>
      <c r="B65" s="48" t="s">
        <v>115</v>
      </c>
      <c r="C65" s="49" t="s">
        <v>32</v>
      </c>
      <c r="D65" s="50" t="s">
        <v>30</v>
      </c>
      <c r="E65" s="54">
        <v>4</v>
      </c>
      <c r="F65" s="51"/>
      <c r="G65" s="25"/>
      <c r="H65" s="25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27" customHeight="1" x14ac:dyDescent="0.3">
      <c r="A66" s="53">
        <f t="shared" si="0"/>
        <v>48</v>
      </c>
      <c r="B66" s="48" t="s">
        <v>118</v>
      </c>
      <c r="C66" s="49" t="s">
        <v>48</v>
      </c>
      <c r="D66" s="50" t="s">
        <v>119</v>
      </c>
      <c r="E66" s="54">
        <v>5</v>
      </c>
      <c r="F66" s="51"/>
      <c r="G66" s="25"/>
      <c r="H66" s="2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27" customHeight="1" x14ac:dyDescent="0.3">
      <c r="A67" s="53">
        <f t="shared" si="0"/>
        <v>49</v>
      </c>
      <c r="B67" s="48" t="s">
        <v>120</v>
      </c>
      <c r="C67" s="49" t="s">
        <v>20</v>
      </c>
      <c r="D67" s="50" t="s">
        <v>23</v>
      </c>
      <c r="E67" s="54">
        <v>1</v>
      </c>
      <c r="F67" s="51"/>
      <c r="G67" s="25"/>
      <c r="H67" s="25"/>
      <c r="I67" s="24"/>
      <c r="J67" s="24"/>
      <c r="K67" s="24"/>
      <c r="M67" s="24"/>
      <c r="N67" s="24"/>
      <c r="O67" s="24"/>
      <c r="P67" s="24"/>
      <c r="Q67" s="24"/>
      <c r="R67" s="24"/>
      <c r="S67" s="24"/>
    </row>
    <row r="68" spans="1:19" ht="27" customHeight="1" x14ac:dyDescent="0.3">
      <c r="A68" s="53">
        <f t="shared" si="0"/>
        <v>50</v>
      </c>
      <c r="B68" s="48" t="s">
        <v>120</v>
      </c>
      <c r="C68" s="49" t="s">
        <v>20</v>
      </c>
      <c r="D68" s="50" t="s">
        <v>19</v>
      </c>
      <c r="E68" s="54">
        <v>19</v>
      </c>
      <c r="F68" s="51"/>
      <c r="G68" s="25"/>
      <c r="H68" s="25"/>
      <c r="I68" s="24"/>
      <c r="J68" s="24"/>
      <c r="K68" s="24"/>
      <c r="M68" s="24"/>
      <c r="N68" s="24"/>
      <c r="O68" s="24"/>
      <c r="P68" s="24"/>
      <c r="Q68" s="24"/>
      <c r="R68" s="24"/>
      <c r="S68" s="24"/>
    </row>
    <row r="69" spans="1:19" ht="27" customHeight="1" x14ac:dyDescent="0.3">
      <c r="A69" s="53">
        <f t="shared" si="0"/>
        <v>51</v>
      </c>
      <c r="B69" s="48" t="s">
        <v>121</v>
      </c>
      <c r="C69" s="49" t="s">
        <v>20</v>
      </c>
      <c r="D69" s="50" t="s">
        <v>23</v>
      </c>
      <c r="E69" s="54">
        <v>2</v>
      </c>
      <c r="F69" s="51"/>
      <c r="G69" s="25"/>
      <c r="H69" s="25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27" customHeight="1" x14ac:dyDescent="0.3">
      <c r="A70" s="53">
        <f t="shared" si="0"/>
        <v>52</v>
      </c>
      <c r="B70" s="48" t="s">
        <v>122</v>
      </c>
      <c r="C70" s="49" t="s">
        <v>20</v>
      </c>
      <c r="D70" s="50" t="s">
        <v>27</v>
      </c>
      <c r="E70" s="54">
        <v>5</v>
      </c>
      <c r="F70" s="51"/>
      <c r="G70" s="25"/>
      <c r="H70" s="25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27" customHeight="1" x14ac:dyDescent="0.3">
      <c r="A71" s="53">
        <f t="shared" si="0"/>
        <v>53</v>
      </c>
      <c r="B71" s="48" t="s">
        <v>123</v>
      </c>
      <c r="C71" s="49" t="s">
        <v>84</v>
      </c>
      <c r="D71" s="50" t="s">
        <v>124</v>
      </c>
      <c r="E71" s="54">
        <v>5</v>
      </c>
      <c r="F71" s="51"/>
      <c r="G71" s="25"/>
      <c r="H71" s="25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30.75" customHeight="1" x14ac:dyDescent="0.3">
      <c r="A72" s="53">
        <f t="shared" si="0"/>
        <v>54</v>
      </c>
      <c r="B72" s="48" t="s">
        <v>125</v>
      </c>
      <c r="C72" s="49" t="s">
        <v>126</v>
      </c>
      <c r="D72" s="50" t="s">
        <v>19</v>
      </c>
      <c r="E72" s="54">
        <v>7</v>
      </c>
      <c r="F72" s="51"/>
      <c r="G72" s="25"/>
      <c r="H72" s="25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27" customHeight="1" x14ac:dyDescent="0.3">
      <c r="A73" s="53">
        <f t="shared" si="0"/>
        <v>55</v>
      </c>
      <c r="B73" s="48" t="s">
        <v>127</v>
      </c>
      <c r="C73" s="49" t="s">
        <v>128</v>
      </c>
      <c r="D73" s="50" t="s">
        <v>129</v>
      </c>
      <c r="E73" s="54">
        <v>2</v>
      </c>
      <c r="F73" s="51"/>
      <c r="G73" s="25"/>
      <c r="H73" s="25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27" customHeight="1" x14ac:dyDescent="0.3">
      <c r="A74" s="53">
        <f t="shared" si="0"/>
        <v>56</v>
      </c>
      <c r="B74" s="48" t="s">
        <v>130</v>
      </c>
      <c r="C74" s="49" t="s">
        <v>21</v>
      </c>
      <c r="D74" s="50" t="s">
        <v>96</v>
      </c>
      <c r="E74" s="54">
        <v>6</v>
      </c>
      <c r="F74" s="51"/>
      <c r="G74" s="25"/>
      <c r="H74" s="25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33.75" customHeight="1" x14ac:dyDescent="0.3">
      <c r="A75" s="53">
        <f t="shared" si="0"/>
        <v>57</v>
      </c>
      <c r="B75" s="48" t="s">
        <v>131</v>
      </c>
      <c r="C75" s="49" t="s">
        <v>132</v>
      </c>
      <c r="D75" s="50" t="s">
        <v>133</v>
      </c>
      <c r="E75" s="54">
        <v>1</v>
      </c>
      <c r="F75" s="51"/>
      <c r="G75" s="25"/>
      <c r="H75" s="25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27" customHeight="1" x14ac:dyDescent="0.3">
      <c r="A76" s="53">
        <f t="shared" si="0"/>
        <v>58</v>
      </c>
      <c r="B76" s="48" t="s">
        <v>134</v>
      </c>
      <c r="C76" s="49" t="s">
        <v>20</v>
      </c>
      <c r="D76" s="50" t="s">
        <v>135</v>
      </c>
      <c r="E76" s="54">
        <v>20</v>
      </c>
      <c r="F76" s="51"/>
      <c r="G76" s="25"/>
      <c r="H76" s="25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27" customHeight="1" x14ac:dyDescent="0.3">
      <c r="A77" s="53">
        <f t="shared" si="0"/>
        <v>59</v>
      </c>
      <c r="B77" s="48" t="s">
        <v>136</v>
      </c>
      <c r="C77" s="49" t="s">
        <v>20</v>
      </c>
      <c r="D77" s="50" t="s">
        <v>19</v>
      </c>
      <c r="E77" s="54">
        <v>9</v>
      </c>
      <c r="F77" s="51"/>
      <c r="G77" s="25"/>
      <c r="H77" s="25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36" customHeight="1" x14ac:dyDescent="0.3">
      <c r="A78" s="53">
        <f t="shared" si="0"/>
        <v>60</v>
      </c>
      <c r="B78" s="48" t="s">
        <v>137</v>
      </c>
      <c r="C78" s="49" t="s">
        <v>138</v>
      </c>
      <c r="D78" s="50" t="s">
        <v>369</v>
      </c>
      <c r="E78" s="54">
        <v>5</v>
      </c>
      <c r="F78" s="51"/>
      <c r="G78" s="25"/>
      <c r="H78" s="25"/>
      <c r="I78" s="24"/>
      <c r="J78" s="24"/>
      <c r="K78" s="24"/>
      <c r="M78" s="24"/>
      <c r="N78" s="24"/>
      <c r="O78" s="24"/>
      <c r="P78" s="24"/>
      <c r="Q78" s="24"/>
      <c r="R78" s="24"/>
      <c r="S78" s="24"/>
    </row>
    <row r="79" spans="1:19" ht="27" customHeight="1" x14ac:dyDescent="0.3">
      <c r="A79" s="53">
        <f t="shared" si="0"/>
        <v>61</v>
      </c>
      <c r="B79" s="48" t="s">
        <v>139</v>
      </c>
      <c r="C79" s="49" t="s">
        <v>32</v>
      </c>
      <c r="D79" s="50" t="s">
        <v>140</v>
      </c>
      <c r="E79" s="54">
        <v>2</v>
      </c>
      <c r="F79" s="51"/>
      <c r="G79" s="25"/>
      <c r="H79" s="25"/>
      <c r="I79" s="24"/>
      <c r="J79" s="24"/>
      <c r="K79" s="24"/>
      <c r="M79" s="24"/>
      <c r="N79" s="24"/>
      <c r="O79" s="24"/>
      <c r="P79" s="24"/>
      <c r="Q79" s="24"/>
      <c r="R79" s="24"/>
      <c r="S79" s="24"/>
    </row>
    <row r="80" spans="1:19" ht="33.75" customHeight="1" x14ac:dyDescent="0.3">
      <c r="A80" s="53">
        <f t="shared" si="0"/>
        <v>62</v>
      </c>
      <c r="B80" s="48" t="s">
        <v>141</v>
      </c>
      <c r="C80" s="49" t="s">
        <v>142</v>
      </c>
      <c r="D80" s="50" t="s">
        <v>143</v>
      </c>
      <c r="E80" s="54">
        <v>16</v>
      </c>
      <c r="F80" s="51"/>
      <c r="G80" s="25"/>
      <c r="H80" s="25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33" customHeight="1" x14ac:dyDescent="0.3">
      <c r="A81" s="53">
        <f t="shared" si="0"/>
        <v>63</v>
      </c>
      <c r="B81" s="48" t="s">
        <v>141</v>
      </c>
      <c r="C81" s="49" t="s">
        <v>144</v>
      </c>
      <c r="D81" s="50" t="s">
        <v>143</v>
      </c>
      <c r="E81" s="54">
        <v>16</v>
      </c>
      <c r="F81" s="51"/>
      <c r="G81" s="25"/>
      <c r="H81" s="25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36" customHeight="1" x14ac:dyDescent="0.3">
      <c r="A82" s="53">
        <f t="shared" si="0"/>
        <v>64</v>
      </c>
      <c r="B82" s="48" t="s">
        <v>145</v>
      </c>
      <c r="C82" s="49" t="s">
        <v>146</v>
      </c>
      <c r="D82" s="50" t="s">
        <v>58</v>
      </c>
      <c r="E82" s="54">
        <v>11</v>
      </c>
      <c r="F82" s="51"/>
      <c r="G82" s="25"/>
      <c r="H82" s="2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27" customHeight="1" x14ac:dyDescent="0.3">
      <c r="A83" s="53">
        <f t="shared" si="0"/>
        <v>65</v>
      </c>
      <c r="B83" s="48" t="s">
        <v>147</v>
      </c>
      <c r="C83" s="49" t="s">
        <v>20</v>
      </c>
      <c r="D83" s="50" t="s">
        <v>27</v>
      </c>
      <c r="E83" s="54">
        <v>17</v>
      </c>
      <c r="F83" s="51"/>
      <c r="G83" s="25"/>
      <c r="H83" s="25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27" customHeight="1" x14ac:dyDescent="0.3">
      <c r="A84" s="53">
        <f t="shared" si="0"/>
        <v>66</v>
      </c>
      <c r="B84" s="48" t="s">
        <v>148</v>
      </c>
      <c r="C84" s="49" t="s">
        <v>20</v>
      </c>
      <c r="D84" s="50" t="s">
        <v>19</v>
      </c>
      <c r="E84" s="54">
        <v>5</v>
      </c>
      <c r="F84" s="51"/>
      <c r="G84" s="25"/>
      <c r="H84" s="25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27" customHeight="1" x14ac:dyDescent="0.3">
      <c r="A85" s="53">
        <f t="shared" ref="A85:A148" si="1">A84+1</f>
        <v>67</v>
      </c>
      <c r="B85" s="48" t="s">
        <v>149</v>
      </c>
      <c r="C85" s="49" t="s">
        <v>20</v>
      </c>
      <c r="D85" s="50" t="s">
        <v>45</v>
      </c>
      <c r="E85" s="54">
        <v>4</v>
      </c>
      <c r="F85" s="51"/>
      <c r="G85" s="25"/>
      <c r="H85" s="25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27" customHeight="1" x14ac:dyDescent="0.3">
      <c r="A86" s="53">
        <f t="shared" si="1"/>
        <v>68</v>
      </c>
      <c r="B86" s="48" t="s">
        <v>150</v>
      </c>
      <c r="C86" s="49" t="s">
        <v>20</v>
      </c>
      <c r="D86" s="50" t="s">
        <v>22</v>
      </c>
      <c r="E86" s="54">
        <v>8</v>
      </c>
      <c r="F86" s="51"/>
      <c r="G86" s="25"/>
      <c r="H86" s="25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27" customHeight="1" x14ac:dyDescent="0.3">
      <c r="A87" s="53">
        <f t="shared" si="1"/>
        <v>69</v>
      </c>
      <c r="B87" s="48" t="s">
        <v>151</v>
      </c>
      <c r="C87" s="49" t="s">
        <v>20</v>
      </c>
      <c r="D87" s="50" t="s">
        <v>152</v>
      </c>
      <c r="E87" s="54">
        <v>1</v>
      </c>
      <c r="F87" s="51"/>
      <c r="G87" s="25"/>
      <c r="H87" s="25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27" customHeight="1" x14ac:dyDescent="0.3">
      <c r="A88" s="53">
        <f t="shared" si="1"/>
        <v>70</v>
      </c>
      <c r="B88" s="48" t="s">
        <v>153</v>
      </c>
      <c r="C88" s="49" t="s">
        <v>72</v>
      </c>
      <c r="D88" s="50" t="s">
        <v>83</v>
      </c>
      <c r="E88" s="54">
        <v>5</v>
      </c>
      <c r="F88" s="51"/>
      <c r="G88" s="25"/>
      <c r="H88" s="25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27" customHeight="1" x14ac:dyDescent="0.3">
      <c r="A89" s="53">
        <f t="shared" si="1"/>
        <v>71</v>
      </c>
      <c r="B89" s="48" t="s">
        <v>154</v>
      </c>
      <c r="C89" s="49" t="s">
        <v>155</v>
      </c>
      <c r="D89" s="50" t="s">
        <v>108</v>
      </c>
      <c r="E89" s="54">
        <v>5</v>
      </c>
      <c r="F89" s="51"/>
      <c r="G89" s="25"/>
      <c r="H89" s="25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27" customHeight="1" x14ac:dyDescent="0.3">
      <c r="A90" s="53">
        <f t="shared" si="1"/>
        <v>72</v>
      </c>
      <c r="B90" s="48" t="s">
        <v>156</v>
      </c>
      <c r="C90" s="49" t="s">
        <v>84</v>
      </c>
      <c r="D90" s="50" t="s">
        <v>85</v>
      </c>
      <c r="E90" s="54">
        <v>3</v>
      </c>
      <c r="F90" s="51"/>
      <c r="G90" s="25"/>
      <c r="H90" s="25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27" customHeight="1" x14ac:dyDescent="0.3">
      <c r="A91" s="53">
        <f t="shared" si="1"/>
        <v>73</v>
      </c>
      <c r="B91" s="48" t="s">
        <v>156</v>
      </c>
      <c r="C91" s="55" t="s">
        <v>48</v>
      </c>
      <c r="D91" s="50" t="s">
        <v>41</v>
      </c>
      <c r="E91" s="54">
        <v>18</v>
      </c>
      <c r="F91" s="51"/>
      <c r="G91" s="25"/>
      <c r="H91" s="25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27" customHeight="1" x14ac:dyDescent="0.3">
      <c r="A92" s="53">
        <f t="shared" si="1"/>
        <v>74</v>
      </c>
      <c r="B92" s="48" t="s">
        <v>157</v>
      </c>
      <c r="C92" s="55" t="s">
        <v>155</v>
      </c>
      <c r="D92" s="50" t="s">
        <v>158</v>
      </c>
      <c r="E92" s="54">
        <v>6</v>
      </c>
      <c r="F92" s="51"/>
      <c r="G92" s="25"/>
      <c r="H92" s="25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27" customHeight="1" x14ac:dyDescent="0.3">
      <c r="A93" s="53">
        <f t="shared" si="1"/>
        <v>75</v>
      </c>
      <c r="B93" s="48" t="s">
        <v>159</v>
      </c>
      <c r="C93" s="49" t="s">
        <v>21</v>
      </c>
      <c r="D93" s="50" t="s">
        <v>30</v>
      </c>
      <c r="E93" s="54">
        <v>1</v>
      </c>
      <c r="F93" s="51"/>
      <c r="G93" s="25"/>
      <c r="H93" s="25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27" customHeight="1" x14ac:dyDescent="0.3">
      <c r="A94" s="53">
        <f t="shared" si="1"/>
        <v>76</v>
      </c>
      <c r="B94" s="48" t="s">
        <v>160</v>
      </c>
      <c r="C94" s="49" t="s">
        <v>21</v>
      </c>
      <c r="D94" s="50" t="s">
        <v>161</v>
      </c>
      <c r="E94" s="54">
        <v>12</v>
      </c>
      <c r="F94" s="51"/>
      <c r="G94" s="25"/>
      <c r="H94" s="25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27" customHeight="1" x14ac:dyDescent="0.3">
      <c r="A95" s="53">
        <f t="shared" si="1"/>
        <v>77</v>
      </c>
      <c r="B95" s="48" t="s">
        <v>162</v>
      </c>
      <c r="C95" s="49" t="s">
        <v>84</v>
      </c>
      <c r="D95" s="50" t="s">
        <v>29</v>
      </c>
      <c r="E95" s="54">
        <v>2</v>
      </c>
      <c r="F95" s="51"/>
      <c r="G95" s="25"/>
      <c r="H95" s="25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36" customHeight="1" x14ac:dyDescent="0.3">
      <c r="A96" s="53">
        <f t="shared" si="1"/>
        <v>78</v>
      </c>
      <c r="B96" s="48" t="s">
        <v>163</v>
      </c>
      <c r="C96" s="49" t="s">
        <v>20</v>
      </c>
      <c r="D96" s="50" t="s">
        <v>23</v>
      </c>
      <c r="E96" s="54">
        <v>15</v>
      </c>
      <c r="F96" s="51"/>
      <c r="G96" s="25"/>
      <c r="H96" s="25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27" customHeight="1" x14ac:dyDescent="0.3">
      <c r="A97" s="53">
        <f t="shared" si="1"/>
        <v>79</v>
      </c>
      <c r="B97" s="48" t="s">
        <v>164</v>
      </c>
      <c r="C97" s="49" t="s">
        <v>64</v>
      </c>
      <c r="D97" s="50" t="s">
        <v>165</v>
      </c>
      <c r="E97" s="54">
        <v>9</v>
      </c>
      <c r="F97" s="51"/>
      <c r="G97" s="25"/>
      <c r="H97" s="25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27" customHeight="1" x14ac:dyDescent="0.3">
      <c r="A98" s="53">
        <f t="shared" si="1"/>
        <v>80</v>
      </c>
      <c r="B98" s="48" t="s">
        <v>166</v>
      </c>
      <c r="C98" s="49" t="s">
        <v>64</v>
      </c>
      <c r="D98" s="50" t="s">
        <v>45</v>
      </c>
      <c r="E98" s="54">
        <v>23</v>
      </c>
      <c r="F98" s="51"/>
      <c r="G98" s="25"/>
      <c r="H98" s="25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27" customHeight="1" x14ac:dyDescent="0.3">
      <c r="A99" s="53">
        <f t="shared" si="1"/>
        <v>81</v>
      </c>
      <c r="B99" s="48" t="s">
        <v>167</v>
      </c>
      <c r="C99" s="49" t="s">
        <v>64</v>
      </c>
      <c r="D99" s="50" t="s">
        <v>45</v>
      </c>
      <c r="E99" s="54">
        <v>22</v>
      </c>
      <c r="F99" s="51"/>
      <c r="G99" s="25"/>
      <c r="H99" s="25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27" customHeight="1" x14ac:dyDescent="0.3">
      <c r="A100" s="53">
        <f t="shared" si="1"/>
        <v>82</v>
      </c>
      <c r="B100" s="48" t="s">
        <v>168</v>
      </c>
      <c r="C100" s="49" t="s">
        <v>64</v>
      </c>
      <c r="D100" s="50" t="s">
        <v>169</v>
      </c>
      <c r="E100" s="54">
        <v>24</v>
      </c>
      <c r="F100" s="51"/>
      <c r="G100" s="25"/>
      <c r="H100" s="25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27" customHeight="1" x14ac:dyDescent="0.3">
      <c r="A101" s="53">
        <f t="shared" si="1"/>
        <v>83</v>
      </c>
      <c r="B101" s="48" t="s">
        <v>170</v>
      </c>
      <c r="C101" s="49" t="s">
        <v>82</v>
      </c>
      <c r="D101" s="50" t="s">
        <v>169</v>
      </c>
      <c r="E101" s="54">
        <v>14</v>
      </c>
      <c r="F101" s="51"/>
      <c r="G101" s="25"/>
      <c r="H101" s="25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27" customHeight="1" x14ac:dyDescent="0.3">
      <c r="A102" s="53">
        <f t="shared" si="1"/>
        <v>84</v>
      </c>
      <c r="B102" s="48" t="s">
        <v>171</v>
      </c>
      <c r="C102" s="49" t="s">
        <v>64</v>
      </c>
      <c r="D102" s="50" t="s">
        <v>169</v>
      </c>
      <c r="E102" s="54">
        <v>14</v>
      </c>
      <c r="F102" s="51"/>
      <c r="G102" s="25"/>
      <c r="H102" s="25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36" customHeight="1" x14ac:dyDescent="0.3">
      <c r="A103" s="53">
        <f t="shared" si="1"/>
        <v>85</v>
      </c>
      <c r="B103" s="48" t="s">
        <v>172</v>
      </c>
      <c r="C103" s="49" t="s">
        <v>32</v>
      </c>
      <c r="D103" s="50" t="s">
        <v>140</v>
      </c>
      <c r="E103" s="54">
        <v>7</v>
      </c>
      <c r="F103" s="51"/>
      <c r="G103" s="25"/>
      <c r="H103" s="25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36" customHeight="1" x14ac:dyDescent="0.3">
      <c r="A104" s="53">
        <f t="shared" si="1"/>
        <v>86</v>
      </c>
      <c r="B104" s="48" t="s">
        <v>173</v>
      </c>
      <c r="C104" s="49" t="s">
        <v>174</v>
      </c>
      <c r="D104" s="50" t="s">
        <v>85</v>
      </c>
      <c r="E104" s="54">
        <v>2</v>
      </c>
      <c r="F104" s="51"/>
      <c r="G104" s="25"/>
      <c r="H104" s="25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27" customHeight="1" x14ac:dyDescent="0.3">
      <c r="A105" s="53">
        <f t="shared" si="1"/>
        <v>87</v>
      </c>
      <c r="B105" s="48" t="s">
        <v>175</v>
      </c>
      <c r="C105" s="49" t="s">
        <v>17</v>
      </c>
      <c r="D105" s="50" t="s">
        <v>23</v>
      </c>
      <c r="E105" s="54">
        <v>3</v>
      </c>
      <c r="F105" s="51"/>
      <c r="G105" s="25"/>
      <c r="H105" s="25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27" customHeight="1" x14ac:dyDescent="0.3">
      <c r="A106" s="53">
        <f t="shared" si="1"/>
        <v>88</v>
      </c>
      <c r="B106" s="48" t="s">
        <v>176</v>
      </c>
      <c r="C106" s="49" t="s">
        <v>17</v>
      </c>
      <c r="D106" s="50" t="s">
        <v>106</v>
      </c>
      <c r="E106" s="54">
        <v>8</v>
      </c>
      <c r="F106" s="51"/>
      <c r="G106" s="25"/>
      <c r="H106" s="25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27" customHeight="1" x14ac:dyDescent="0.3">
      <c r="A107" s="53">
        <f t="shared" si="1"/>
        <v>89</v>
      </c>
      <c r="B107" s="48" t="s">
        <v>177</v>
      </c>
      <c r="C107" s="49" t="s">
        <v>155</v>
      </c>
      <c r="D107" s="50" t="s">
        <v>158</v>
      </c>
      <c r="E107" s="54">
        <v>16</v>
      </c>
      <c r="F107" s="51"/>
      <c r="G107" s="25"/>
      <c r="H107" s="25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27" customHeight="1" x14ac:dyDescent="0.3">
      <c r="A108" s="53">
        <f t="shared" si="1"/>
        <v>90</v>
      </c>
      <c r="B108" s="48" t="s">
        <v>178</v>
      </c>
      <c r="C108" s="49" t="s">
        <v>21</v>
      </c>
      <c r="D108" s="50" t="s">
        <v>96</v>
      </c>
      <c r="E108" s="54">
        <v>7</v>
      </c>
      <c r="F108" s="51"/>
      <c r="G108" s="25"/>
      <c r="H108" s="25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27" customHeight="1" x14ac:dyDescent="0.3">
      <c r="A109" s="53">
        <f t="shared" si="1"/>
        <v>91</v>
      </c>
      <c r="B109" s="48" t="s">
        <v>179</v>
      </c>
      <c r="C109" s="49" t="s">
        <v>17</v>
      </c>
      <c r="D109" s="50" t="s">
        <v>22</v>
      </c>
      <c r="E109" s="54">
        <v>12</v>
      </c>
      <c r="F109" s="51"/>
      <c r="G109" s="25"/>
      <c r="H109" s="25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27" customHeight="1" x14ac:dyDescent="0.3">
      <c r="A110" s="53">
        <f t="shared" si="1"/>
        <v>92</v>
      </c>
      <c r="B110" s="48" t="s">
        <v>180</v>
      </c>
      <c r="C110" s="49" t="s">
        <v>17</v>
      </c>
      <c r="D110" s="50" t="s">
        <v>19</v>
      </c>
      <c r="E110" s="54">
        <v>6</v>
      </c>
      <c r="F110" s="51"/>
      <c r="G110" s="25"/>
      <c r="H110" s="25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27" customHeight="1" x14ac:dyDescent="0.3">
      <c r="A111" s="53">
        <f t="shared" si="1"/>
        <v>93</v>
      </c>
      <c r="B111" s="48" t="s">
        <v>181</v>
      </c>
      <c r="C111" s="49" t="s">
        <v>112</v>
      </c>
      <c r="D111" s="50" t="s">
        <v>116</v>
      </c>
      <c r="E111" s="54">
        <v>10</v>
      </c>
      <c r="F111" s="51"/>
      <c r="G111" s="25"/>
      <c r="H111" s="25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27" customHeight="1" x14ac:dyDescent="0.3">
      <c r="A112" s="53">
        <f t="shared" si="1"/>
        <v>94</v>
      </c>
      <c r="B112" s="48" t="s">
        <v>181</v>
      </c>
      <c r="C112" s="49" t="s">
        <v>17</v>
      </c>
      <c r="D112" s="50" t="s">
        <v>19</v>
      </c>
      <c r="E112" s="54">
        <v>13</v>
      </c>
      <c r="F112" s="51"/>
      <c r="G112" s="25"/>
      <c r="H112" s="25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27" customHeight="1" x14ac:dyDescent="0.3">
      <c r="A113" s="53">
        <f t="shared" si="1"/>
        <v>95</v>
      </c>
      <c r="B113" s="48" t="s">
        <v>182</v>
      </c>
      <c r="C113" s="49" t="s">
        <v>21</v>
      </c>
      <c r="D113" s="50" t="s">
        <v>183</v>
      </c>
      <c r="E113" s="54">
        <v>4</v>
      </c>
      <c r="F113" s="51"/>
      <c r="G113" s="25"/>
      <c r="H113" s="25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27" customHeight="1" x14ac:dyDescent="0.3">
      <c r="A114" s="53">
        <f t="shared" si="1"/>
        <v>96</v>
      </c>
      <c r="B114" s="48" t="s">
        <v>184</v>
      </c>
      <c r="C114" s="49" t="s">
        <v>20</v>
      </c>
      <c r="D114" s="50" t="s">
        <v>18</v>
      </c>
      <c r="E114" s="54">
        <v>9</v>
      </c>
      <c r="F114" s="51"/>
      <c r="G114" s="25"/>
      <c r="H114" s="25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27" customHeight="1" x14ac:dyDescent="0.3">
      <c r="A115" s="53">
        <f t="shared" si="1"/>
        <v>97</v>
      </c>
      <c r="B115" s="48" t="s">
        <v>185</v>
      </c>
      <c r="C115" s="49" t="s">
        <v>48</v>
      </c>
      <c r="D115" s="50" t="s">
        <v>113</v>
      </c>
      <c r="E115" s="54">
        <v>4</v>
      </c>
      <c r="F115" s="51"/>
      <c r="G115" s="25"/>
      <c r="H115" s="25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27" customHeight="1" x14ac:dyDescent="0.3">
      <c r="A116" s="53">
        <f t="shared" si="1"/>
        <v>98</v>
      </c>
      <c r="B116" s="48" t="s">
        <v>186</v>
      </c>
      <c r="C116" s="55" t="s">
        <v>21</v>
      </c>
      <c r="D116" s="50" t="s">
        <v>96</v>
      </c>
      <c r="E116" s="54">
        <v>12</v>
      </c>
      <c r="F116" s="51"/>
      <c r="G116" s="25"/>
      <c r="H116" s="25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27" customHeight="1" x14ac:dyDescent="0.3">
      <c r="A117" s="53">
        <f t="shared" si="1"/>
        <v>99</v>
      </c>
      <c r="B117" s="48" t="s">
        <v>187</v>
      </c>
      <c r="C117" s="55" t="s">
        <v>21</v>
      </c>
      <c r="D117" s="50" t="s">
        <v>188</v>
      </c>
      <c r="E117" s="54">
        <v>10</v>
      </c>
      <c r="F117" s="51"/>
      <c r="G117" s="25"/>
      <c r="H117" s="25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34.5" customHeight="1" x14ac:dyDescent="0.3">
      <c r="A118" s="53">
        <f t="shared" si="1"/>
        <v>100</v>
      </c>
      <c r="B118" s="51" t="s">
        <v>189</v>
      </c>
      <c r="C118" s="55" t="s">
        <v>84</v>
      </c>
      <c r="D118" s="50" t="s">
        <v>117</v>
      </c>
      <c r="E118" s="54">
        <v>1</v>
      </c>
      <c r="F118" s="51"/>
      <c r="G118" s="25"/>
      <c r="H118" s="25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27" customHeight="1" x14ac:dyDescent="0.3">
      <c r="A119" s="53">
        <f t="shared" si="1"/>
        <v>101</v>
      </c>
      <c r="B119" s="48" t="s">
        <v>190</v>
      </c>
      <c r="C119" s="49" t="s">
        <v>112</v>
      </c>
      <c r="D119" s="50" t="s">
        <v>191</v>
      </c>
      <c r="E119" s="54">
        <v>3</v>
      </c>
      <c r="F119" s="51"/>
      <c r="G119" s="25"/>
      <c r="H119" s="25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27" customHeight="1" x14ac:dyDescent="0.3">
      <c r="A120" s="53">
        <f t="shared" si="1"/>
        <v>102</v>
      </c>
      <c r="B120" s="48" t="s">
        <v>192</v>
      </c>
      <c r="C120" s="49" t="s">
        <v>84</v>
      </c>
      <c r="D120" s="50" t="s">
        <v>117</v>
      </c>
      <c r="E120" s="54">
        <v>2</v>
      </c>
      <c r="F120" s="51"/>
      <c r="G120" s="25"/>
      <c r="H120" s="25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27" customHeight="1" x14ac:dyDescent="0.3">
      <c r="A121" s="53">
        <f t="shared" si="1"/>
        <v>103</v>
      </c>
      <c r="B121" s="48" t="s">
        <v>193</v>
      </c>
      <c r="C121" s="49" t="s">
        <v>17</v>
      </c>
      <c r="D121" s="50" t="s">
        <v>22</v>
      </c>
      <c r="E121" s="54">
        <v>10</v>
      </c>
      <c r="F121" s="51"/>
      <c r="G121" s="25"/>
      <c r="H121" s="25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27" customHeight="1" x14ac:dyDescent="0.3">
      <c r="A122" s="53">
        <f t="shared" si="1"/>
        <v>104</v>
      </c>
      <c r="B122" s="48" t="s">
        <v>194</v>
      </c>
      <c r="C122" s="49" t="s">
        <v>17</v>
      </c>
      <c r="D122" s="50" t="s">
        <v>106</v>
      </c>
      <c r="E122" s="54">
        <v>16</v>
      </c>
      <c r="F122" s="51"/>
      <c r="G122" s="25"/>
      <c r="H122" s="25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27" customHeight="1" x14ac:dyDescent="0.3">
      <c r="A123" s="53">
        <f t="shared" si="1"/>
        <v>105</v>
      </c>
      <c r="B123" s="48" t="s">
        <v>195</v>
      </c>
      <c r="C123" s="49" t="s">
        <v>20</v>
      </c>
      <c r="D123" s="50" t="s">
        <v>23</v>
      </c>
      <c r="E123" s="54">
        <v>13</v>
      </c>
      <c r="F123" s="51"/>
      <c r="G123" s="25"/>
      <c r="H123" s="25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27" customHeight="1" x14ac:dyDescent="0.3">
      <c r="A124" s="53">
        <f t="shared" si="1"/>
        <v>106</v>
      </c>
      <c r="B124" s="48" t="s">
        <v>196</v>
      </c>
      <c r="C124" s="49" t="s">
        <v>20</v>
      </c>
      <c r="D124" s="50" t="s">
        <v>106</v>
      </c>
      <c r="E124" s="54">
        <v>8</v>
      </c>
      <c r="F124" s="51"/>
      <c r="G124" s="25"/>
      <c r="H124" s="25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27" customHeight="1" x14ac:dyDescent="0.3">
      <c r="A125" s="53">
        <f t="shared" si="1"/>
        <v>107</v>
      </c>
      <c r="B125" s="48" t="s">
        <v>197</v>
      </c>
      <c r="C125" s="49" t="s">
        <v>17</v>
      </c>
      <c r="D125" s="50" t="s">
        <v>106</v>
      </c>
      <c r="E125" s="54">
        <v>24</v>
      </c>
      <c r="F125" s="51"/>
      <c r="G125" s="25"/>
      <c r="H125" s="25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27" customHeight="1" x14ac:dyDescent="0.3">
      <c r="A126" s="53">
        <f t="shared" si="1"/>
        <v>108</v>
      </c>
      <c r="B126" s="48" t="s">
        <v>198</v>
      </c>
      <c r="C126" s="55" t="s">
        <v>52</v>
      </c>
      <c r="D126" s="50" t="s">
        <v>58</v>
      </c>
      <c r="E126" s="54">
        <v>5</v>
      </c>
      <c r="F126" s="51"/>
      <c r="G126" s="25"/>
      <c r="H126" s="25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27" customHeight="1" x14ac:dyDescent="0.3">
      <c r="A127" s="53">
        <f t="shared" si="1"/>
        <v>109</v>
      </c>
      <c r="B127" s="48" t="s">
        <v>199</v>
      </c>
      <c r="C127" s="49" t="s">
        <v>52</v>
      </c>
      <c r="D127" s="50" t="s">
        <v>200</v>
      </c>
      <c r="E127" s="54">
        <v>5</v>
      </c>
      <c r="F127" s="51"/>
      <c r="G127" s="25"/>
      <c r="H127" s="25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27" customHeight="1" x14ac:dyDescent="0.3">
      <c r="A128" s="53">
        <f t="shared" si="1"/>
        <v>110</v>
      </c>
      <c r="B128" s="48" t="s">
        <v>203</v>
      </c>
      <c r="C128" s="49" t="s">
        <v>104</v>
      </c>
      <c r="D128" s="50" t="s">
        <v>24</v>
      </c>
      <c r="E128" s="54">
        <v>9</v>
      </c>
      <c r="F128" s="51"/>
      <c r="G128" s="25"/>
      <c r="H128" s="25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36" customHeight="1" x14ac:dyDescent="0.3">
      <c r="A129" s="53">
        <f t="shared" si="1"/>
        <v>111</v>
      </c>
      <c r="B129" s="48" t="s">
        <v>204</v>
      </c>
      <c r="C129" s="49" t="s">
        <v>28</v>
      </c>
      <c r="D129" s="50" t="s">
        <v>205</v>
      </c>
      <c r="E129" s="54">
        <v>5</v>
      </c>
      <c r="F129" s="51"/>
      <c r="G129" s="25"/>
      <c r="H129" s="25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35.25" customHeight="1" x14ac:dyDescent="0.3">
      <c r="A130" s="53">
        <f t="shared" si="1"/>
        <v>112</v>
      </c>
      <c r="B130" s="48" t="s">
        <v>206</v>
      </c>
      <c r="C130" s="55" t="s">
        <v>64</v>
      </c>
      <c r="D130" s="50" t="s">
        <v>202</v>
      </c>
      <c r="E130" s="54">
        <v>9</v>
      </c>
      <c r="F130" s="51"/>
      <c r="G130" s="25"/>
      <c r="H130" s="25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33" customHeight="1" x14ac:dyDescent="0.3">
      <c r="A131" s="53">
        <f t="shared" si="1"/>
        <v>113</v>
      </c>
      <c r="B131" s="48" t="s">
        <v>207</v>
      </c>
      <c r="C131" s="55" t="s">
        <v>64</v>
      </c>
      <c r="D131" s="50" t="s">
        <v>202</v>
      </c>
      <c r="E131" s="54">
        <v>3051</v>
      </c>
      <c r="F131" s="51"/>
      <c r="G131" s="25"/>
      <c r="H131" s="25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36" customHeight="1" x14ac:dyDescent="0.3">
      <c r="A132" s="53">
        <f t="shared" si="1"/>
        <v>114</v>
      </c>
      <c r="B132" s="48" t="s">
        <v>208</v>
      </c>
      <c r="C132" s="49" t="s">
        <v>64</v>
      </c>
      <c r="D132" s="50" t="s">
        <v>202</v>
      </c>
      <c r="E132" s="54">
        <v>4</v>
      </c>
      <c r="F132" s="51"/>
      <c r="G132" s="25"/>
      <c r="H132" s="25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27" customHeight="1" x14ac:dyDescent="0.3">
      <c r="A133" s="53">
        <f t="shared" si="1"/>
        <v>115</v>
      </c>
      <c r="B133" s="48" t="s">
        <v>209</v>
      </c>
      <c r="C133" s="49" t="s">
        <v>84</v>
      </c>
      <c r="D133" s="50" t="s">
        <v>210</v>
      </c>
      <c r="E133" s="54">
        <v>5</v>
      </c>
      <c r="F133" s="51"/>
      <c r="G133" s="25"/>
      <c r="H133" s="25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27" customHeight="1" x14ac:dyDescent="0.3">
      <c r="A134" s="53">
        <f t="shared" si="1"/>
        <v>116</v>
      </c>
      <c r="B134" s="48" t="s">
        <v>211</v>
      </c>
      <c r="C134" s="55" t="s">
        <v>84</v>
      </c>
      <c r="D134" s="50" t="s">
        <v>30</v>
      </c>
      <c r="E134" s="54">
        <v>5</v>
      </c>
      <c r="F134" s="51"/>
      <c r="G134" s="25"/>
      <c r="H134" s="25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30" customHeight="1" x14ac:dyDescent="0.3">
      <c r="A135" s="53">
        <f t="shared" si="1"/>
        <v>117</v>
      </c>
      <c r="B135" s="48" t="s">
        <v>212</v>
      </c>
      <c r="C135" s="49" t="s">
        <v>213</v>
      </c>
      <c r="D135" s="50" t="s">
        <v>140</v>
      </c>
      <c r="E135" s="54">
        <v>7</v>
      </c>
      <c r="F135" s="51"/>
      <c r="G135" s="25"/>
      <c r="H135" s="25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32.25" customHeight="1" x14ac:dyDescent="0.3">
      <c r="A136" s="53">
        <f t="shared" si="1"/>
        <v>118</v>
      </c>
      <c r="B136" s="48" t="s">
        <v>214</v>
      </c>
      <c r="C136" s="49" t="s">
        <v>215</v>
      </c>
      <c r="D136" s="50" t="s">
        <v>143</v>
      </c>
      <c r="E136" s="54">
        <v>7</v>
      </c>
      <c r="F136" s="51"/>
      <c r="G136" s="25"/>
      <c r="H136" s="25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33" customHeight="1" x14ac:dyDescent="0.3">
      <c r="A137" s="53">
        <f t="shared" si="1"/>
        <v>119</v>
      </c>
      <c r="B137" s="48" t="s">
        <v>216</v>
      </c>
      <c r="C137" s="49" t="s">
        <v>21</v>
      </c>
      <c r="D137" s="50" t="s">
        <v>161</v>
      </c>
      <c r="E137" s="54">
        <v>7</v>
      </c>
      <c r="F137" s="51"/>
      <c r="G137" s="25"/>
      <c r="H137" s="25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s="8" customFormat="1" ht="33" customHeight="1" x14ac:dyDescent="0.3">
      <c r="A138" s="53">
        <f t="shared" si="1"/>
        <v>120</v>
      </c>
      <c r="B138" s="48" t="s">
        <v>25</v>
      </c>
      <c r="C138" s="49" t="s">
        <v>17</v>
      </c>
      <c r="D138" s="50" t="s">
        <v>26</v>
      </c>
      <c r="E138" s="54">
        <v>2</v>
      </c>
      <c r="F138" s="51"/>
      <c r="G138" s="25"/>
      <c r="H138" s="25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27" customHeight="1" x14ac:dyDescent="0.3">
      <c r="A139" s="53">
        <f t="shared" si="1"/>
        <v>121</v>
      </c>
      <c r="B139" s="48" t="s">
        <v>217</v>
      </c>
      <c r="C139" s="49" t="s">
        <v>218</v>
      </c>
      <c r="D139" s="50" t="s">
        <v>158</v>
      </c>
      <c r="E139" s="54">
        <v>3</v>
      </c>
      <c r="F139" s="51"/>
      <c r="G139" s="25"/>
      <c r="H139" s="25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27" customHeight="1" x14ac:dyDescent="0.3">
      <c r="A140" s="53">
        <f t="shared" si="1"/>
        <v>122</v>
      </c>
      <c r="B140" s="48" t="s">
        <v>219</v>
      </c>
      <c r="C140" s="49" t="s">
        <v>17</v>
      </c>
      <c r="D140" s="50" t="s">
        <v>24</v>
      </c>
      <c r="E140" s="54">
        <v>16</v>
      </c>
      <c r="F140" s="51"/>
      <c r="G140" s="25"/>
      <c r="H140" s="25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27" customHeight="1" x14ac:dyDescent="0.3">
      <c r="A141" s="53">
        <f t="shared" si="1"/>
        <v>123</v>
      </c>
      <c r="B141" s="48" t="s">
        <v>220</v>
      </c>
      <c r="C141" s="49" t="s">
        <v>17</v>
      </c>
      <c r="D141" s="50" t="s">
        <v>24</v>
      </c>
      <c r="E141" s="54">
        <v>12</v>
      </c>
      <c r="F141" s="51"/>
      <c r="G141" s="25"/>
      <c r="H141" s="25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27" customHeight="1" x14ac:dyDescent="0.3">
      <c r="A142" s="53">
        <f t="shared" si="1"/>
        <v>124</v>
      </c>
      <c r="B142" s="48" t="s">
        <v>221</v>
      </c>
      <c r="C142" s="49" t="s">
        <v>37</v>
      </c>
      <c r="D142" s="50" t="s">
        <v>30</v>
      </c>
      <c r="E142" s="54">
        <v>3</v>
      </c>
      <c r="F142" s="51"/>
      <c r="G142" s="25"/>
      <c r="H142" s="25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27" customHeight="1" x14ac:dyDescent="0.3">
      <c r="A143" s="53">
        <f t="shared" si="1"/>
        <v>125</v>
      </c>
      <c r="B143" s="48" t="s">
        <v>222</v>
      </c>
      <c r="C143" s="49" t="s">
        <v>40</v>
      </c>
      <c r="D143" s="50" t="s">
        <v>223</v>
      </c>
      <c r="E143" s="54">
        <v>2</v>
      </c>
      <c r="F143" s="51"/>
      <c r="G143" s="25"/>
      <c r="H143" s="25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27" customHeight="1" x14ac:dyDescent="0.3">
      <c r="A144" s="53">
        <f t="shared" si="1"/>
        <v>126</v>
      </c>
      <c r="B144" s="48" t="s">
        <v>224</v>
      </c>
      <c r="C144" s="49" t="s">
        <v>40</v>
      </c>
      <c r="D144" s="50" t="s">
        <v>113</v>
      </c>
      <c r="E144" s="54">
        <v>7</v>
      </c>
      <c r="F144" s="51"/>
      <c r="G144" s="25"/>
      <c r="H144" s="25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27" customHeight="1" x14ac:dyDescent="0.3">
      <c r="A145" s="53">
        <f t="shared" si="1"/>
        <v>127</v>
      </c>
      <c r="B145" s="48" t="s">
        <v>225</v>
      </c>
      <c r="C145" s="49" t="s">
        <v>40</v>
      </c>
      <c r="D145" s="50" t="s">
        <v>93</v>
      </c>
      <c r="E145" s="54">
        <v>4</v>
      </c>
      <c r="F145" s="51"/>
      <c r="G145" s="25"/>
      <c r="H145" s="25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27" customHeight="1" x14ac:dyDescent="0.3">
      <c r="A146" s="53">
        <f t="shared" si="1"/>
        <v>128</v>
      </c>
      <c r="B146" s="48" t="s">
        <v>226</v>
      </c>
      <c r="C146" s="55" t="s">
        <v>40</v>
      </c>
      <c r="D146" s="50" t="s">
        <v>223</v>
      </c>
      <c r="E146" s="54">
        <v>13</v>
      </c>
      <c r="F146" s="51"/>
      <c r="G146" s="25"/>
      <c r="H146" s="25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36" customHeight="1" x14ac:dyDescent="0.3">
      <c r="A147" s="53">
        <f t="shared" si="1"/>
        <v>129</v>
      </c>
      <c r="B147" s="48" t="s">
        <v>227</v>
      </c>
      <c r="C147" s="55" t="s">
        <v>228</v>
      </c>
      <c r="D147" s="50" t="s">
        <v>229</v>
      </c>
      <c r="E147" s="54">
        <v>3</v>
      </c>
      <c r="F147" s="51"/>
      <c r="G147" s="25"/>
      <c r="H147" s="25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27" customHeight="1" x14ac:dyDescent="0.3">
      <c r="A148" s="53">
        <f t="shared" si="1"/>
        <v>130</v>
      </c>
      <c r="B148" s="48" t="s">
        <v>230</v>
      </c>
      <c r="C148" s="55" t="s">
        <v>17</v>
      </c>
      <c r="D148" s="50" t="s">
        <v>88</v>
      </c>
      <c r="E148" s="54">
        <v>1</v>
      </c>
      <c r="F148" s="51"/>
      <c r="G148" s="25"/>
      <c r="H148" s="25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27" customHeight="1" x14ac:dyDescent="0.3">
      <c r="A149" s="53">
        <f t="shared" ref="A149:A212" si="2">A148+1</f>
        <v>131</v>
      </c>
      <c r="B149" s="48" t="s">
        <v>231</v>
      </c>
      <c r="C149" s="55" t="s">
        <v>17</v>
      </c>
      <c r="D149" s="50" t="s">
        <v>24</v>
      </c>
      <c r="E149" s="54">
        <v>2</v>
      </c>
      <c r="F149" s="51"/>
      <c r="G149" s="25"/>
      <c r="H149" s="25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27" customHeight="1" x14ac:dyDescent="0.3">
      <c r="A150" s="53">
        <f t="shared" si="2"/>
        <v>132</v>
      </c>
      <c r="B150" s="48" t="s">
        <v>232</v>
      </c>
      <c r="C150" s="49" t="s">
        <v>17</v>
      </c>
      <c r="D150" s="50" t="s">
        <v>19</v>
      </c>
      <c r="E150" s="54">
        <v>7</v>
      </c>
      <c r="F150" s="51"/>
      <c r="G150" s="25"/>
      <c r="H150" s="25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27" customHeight="1" x14ac:dyDescent="0.3">
      <c r="A151" s="53">
        <f t="shared" si="2"/>
        <v>133</v>
      </c>
      <c r="B151" s="48" t="s">
        <v>233</v>
      </c>
      <c r="C151" s="49" t="s">
        <v>21</v>
      </c>
      <c r="D151" s="50" t="s">
        <v>140</v>
      </c>
      <c r="E151" s="54">
        <v>11</v>
      </c>
      <c r="F151" s="51"/>
      <c r="G151" s="25"/>
      <c r="H151" s="25"/>
      <c r="I151" s="24"/>
      <c r="J151" s="24"/>
      <c r="K151" s="24"/>
      <c r="L151" s="24"/>
      <c r="N151" s="24"/>
      <c r="O151" s="24"/>
      <c r="P151" s="24"/>
      <c r="Q151" s="24"/>
      <c r="R151" s="24"/>
      <c r="S151" s="24"/>
    </row>
    <row r="152" spans="1:19" ht="27" customHeight="1" x14ac:dyDescent="0.3">
      <c r="A152" s="53">
        <f t="shared" si="2"/>
        <v>134</v>
      </c>
      <c r="B152" s="48" t="s">
        <v>234</v>
      </c>
      <c r="C152" s="49" t="s">
        <v>64</v>
      </c>
      <c r="D152" s="50" t="s">
        <v>202</v>
      </c>
      <c r="E152" s="54">
        <v>31</v>
      </c>
      <c r="F152" s="51"/>
      <c r="G152" s="25"/>
      <c r="H152" s="25"/>
      <c r="I152" s="24"/>
      <c r="J152" s="24"/>
      <c r="K152" s="24"/>
      <c r="L152" s="24"/>
      <c r="N152" s="24"/>
      <c r="O152" s="24"/>
      <c r="P152" s="24"/>
      <c r="Q152" s="24"/>
      <c r="R152" s="24"/>
      <c r="S152" s="24"/>
    </row>
    <row r="153" spans="1:19" ht="27" customHeight="1" x14ac:dyDescent="0.3">
      <c r="A153" s="53">
        <f t="shared" si="2"/>
        <v>135</v>
      </c>
      <c r="B153" s="48" t="s">
        <v>235</v>
      </c>
      <c r="C153" s="55" t="s">
        <v>40</v>
      </c>
      <c r="D153" s="50" t="s">
        <v>236</v>
      </c>
      <c r="E153" s="54">
        <v>2</v>
      </c>
      <c r="F153" s="51"/>
      <c r="G153" s="25"/>
      <c r="H153" s="25"/>
      <c r="I153" s="24"/>
      <c r="J153" s="24"/>
      <c r="K153" s="24"/>
      <c r="L153" s="24"/>
      <c r="N153" s="24"/>
      <c r="O153" s="24"/>
      <c r="P153" s="24"/>
      <c r="Q153" s="24"/>
      <c r="R153" s="24"/>
      <c r="S153" s="24"/>
    </row>
    <row r="154" spans="1:19" ht="27" customHeight="1" x14ac:dyDescent="0.3">
      <c r="A154" s="53">
        <f t="shared" si="2"/>
        <v>136</v>
      </c>
      <c r="B154" s="48" t="s">
        <v>237</v>
      </c>
      <c r="C154" s="55" t="s">
        <v>48</v>
      </c>
      <c r="D154" s="50" t="s">
        <v>238</v>
      </c>
      <c r="E154" s="54">
        <v>4</v>
      </c>
      <c r="F154" s="51"/>
      <c r="G154" s="25"/>
      <c r="H154" s="25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27" customHeight="1" x14ac:dyDescent="0.3">
      <c r="A155" s="53">
        <f t="shared" si="2"/>
        <v>137</v>
      </c>
      <c r="B155" s="48" t="s">
        <v>239</v>
      </c>
      <c r="C155" s="49" t="s">
        <v>128</v>
      </c>
      <c r="D155" s="50" t="s">
        <v>117</v>
      </c>
      <c r="E155" s="54">
        <v>6</v>
      </c>
      <c r="F155" s="51"/>
      <c r="G155" s="25"/>
      <c r="H155" s="25"/>
      <c r="I155" s="24"/>
      <c r="J155" s="24"/>
      <c r="K155" s="24"/>
      <c r="M155" s="24"/>
      <c r="N155" s="24"/>
      <c r="O155" s="24"/>
      <c r="P155" s="24"/>
      <c r="Q155" s="24"/>
      <c r="R155" s="24"/>
      <c r="S155" s="24"/>
    </row>
    <row r="156" spans="1:19" ht="27" customHeight="1" x14ac:dyDescent="0.3">
      <c r="A156" s="53">
        <f t="shared" si="2"/>
        <v>138</v>
      </c>
      <c r="B156" s="48" t="s">
        <v>240</v>
      </c>
      <c r="C156" s="49" t="s">
        <v>128</v>
      </c>
      <c r="D156" s="50" t="s">
        <v>117</v>
      </c>
      <c r="E156" s="54">
        <v>8</v>
      </c>
      <c r="F156" s="51"/>
      <c r="G156" s="25"/>
      <c r="H156" s="25"/>
      <c r="I156" s="24"/>
      <c r="J156" s="24"/>
      <c r="K156" s="24"/>
      <c r="M156" s="24"/>
      <c r="N156" s="24"/>
      <c r="O156" s="24"/>
      <c r="P156" s="24"/>
      <c r="Q156" s="24"/>
      <c r="R156" s="24"/>
      <c r="S156" s="24"/>
    </row>
    <row r="157" spans="1:19" ht="36" customHeight="1" x14ac:dyDescent="0.3">
      <c r="A157" s="53">
        <f t="shared" si="2"/>
        <v>139</v>
      </c>
      <c r="B157" s="48" t="s">
        <v>242</v>
      </c>
      <c r="C157" s="49" t="s">
        <v>241</v>
      </c>
      <c r="D157" s="50" t="s">
        <v>243</v>
      </c>
      <c r="E157" s="54">
        <v>8</v>
      </c>
      <c r="F157" s="51"/>
      <c r="G157" s="25"/>
      <c r="H157" s="25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27" customHeight="1" x14ac:dyDescent="0.3">
      <c r="A158" s="53">
        <f t="shared" si="2"/>
        <v>140</v>
      </c>
      <c r="B158" s="48" t="s">
        <v>244</v>
      </c>
      <c r="C158" s="49" t="s">
        <v>17</v>
      </c>
      <c r="D158" s="50" t="s">
        <v>245</v>
      </c>
      <c r="E158" s="54">
        <v>8</v>
      </c>
      <c r="F158" s="51"/>
      <c r="G158" s="25"/>
      <c r="H158" s="25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27" customHeight="1" x14ac:dyDescent="0.3">
      <c r="A159" s="53">
        <f t="shared" si="2"/>
        <v>141</v>
      </c>
      <c r="B159" s="48" t="s">
        <v>246</v>
      </c>
      <c r="C159" s="49" t="s">
        <v>17</v>
      </c>
      <c r="D159" s="50" t="s">
        <v>19</v>
      </c>
      <c r="E159" s="54">
        <v>2</v>
      </c>
      <c r="F159" s="51"/>
      <c r="G159" s="25"/>
      <c r="H159" s="25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27" customHeight="1" x14ac:dyDescent="0.3">
      <c r="A160" s="53">
        <f t="shared" si="2"/>
        <v>142</v>
      </c>
      <c r="B160" s="48" t="s">
        <v>247</v>
      </c>
      <c r="C160" s="49" t="s">
        <v>17</v>
      </c>
      <c r="D160" s="50" t="s">
        <v>19</v>
      </c>
      <c r="E160" s="54">
        <v>2</v>
      </c>
      <c r="F160" s="51"/>
      <c r="G160" s="25"/>
      <c r="H160" s="25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27" customHeight="1" x14ac:dyDescent="0.3">
      <c r="A161" s="53">
        <f t="shared" si="2"/>
        <v>143</v>
      </c>
      <c r="B161" s="48" t="s">
        <v>248</v>
      </c>
      <c r="C161" s="49" t="s">
        <v>21</v>
      </c>
      <c r="D161" s="50" t="s">
        <v>96</v>
      </c>
      <c r="E161" s="54">
        <v>4</v>
      </c>
      <c r="F161" s="51"/>
      <c r="G161" s="25"/>
      <c r="H161" s="25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27" customHeight="1" x14ac:dyDescent="0.3">
      <c r="A162" s="53">
        <f t="shared" si="2"/>
        <v>144</v>
      </c>
      <c r="B162" s="48" t="s">
        <v>249</v>
      </c>
      <c r="C162" s="49" t="s">
        <v>17</v>
      </c>
      <c r="D162" s="50" t="s">
        <v>27</v>
      </c>
      <c r="E162" s="54">
        <v>4</v>
      </c>
      <c r="F162" s="51"/>
      <c r="G162" s="25"/>
      <c r="H162" s="25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33" customHeight="1" x14ac:dyDescent="0.3">
      <c r="A163" s="53">
        <f t="shared" si="2"/>
        <v>145</v>
      </c>
      <c r="B163" s="48" t="s">
        <v>250</v>
      </c>
      <c r="C163" s="49" t="s">
        <v>21</v>
      </c>
      <c r="D163" s="50" t="s">
        <v>251</v>
      </c>
      <c r="E163" s="54">
        <v>3</v>
      </c>
      <c r="F163" s="51"/>
      <c r="G163" s="25"/>
      <c r="H163" s="25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27" customHeight="1" x14ac:dyDescent="0.3">
      <c r="A164" s="53">
        <f t="shared" si="2"/>
        <v>146</v>
      </c>
      <c r="B164" s="48" t="s">
        <v>252</v>
      </c>
      <c r="C164" s="55" t="s">
        <v>17</v>
      </c>
      <c r="D164" s="50" t="s">
        <v>95</v>
      </c>
      <c r="E164" s="54">
        <v>13</v>
      </c>
      <c r="F164" s="51"/>
      <c r="G164" s="25"/>
      <c r="H164" s="25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27" customHeight="1" x14ac:dyDescent="0.3">
      <c r="A165" s="53">
        <f t="shared" si="2"/>
        <v>147</v>
      </c>
      <c r="B165" s="48" t="s">
        <v>253</v>
      </c>
      <c r="C165" s="55" t="s">
        <v>17</v>
      </c>
      <c r="D165" s="50" t="s">
        <v>27</v>
      </c>
      <c r="E165" s="54">
        <v>3</v>
      </c>
      <c r="F165" s="51"/>
      <c r="G165" s="25"/>
      <c r="H165" s="25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27" customHeight="1" x14ac:dyDescent="0.3">
      <c r="A166" s="53">
        <f t="shared" si="2"/>
        <v>148</v>
      </c>
      <c r="B166" s="48" t="s">
        <v>254</v>
      </c>
      <c r="C166" s="55" t="s">
        <v>17</v>
      </c>
      <c r="D166" s="50" t="s">
        <v>22</v>
      </c>
      <c r="E166" s="54">
        <v>7</v>
      </c>
      <c r="F166" s="51"/>
      <c r="G166" s="25"/>
      <c r="H166" s="25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27" customHeight="1" x14ac:dyDescent="0.3">
      <c r="A167" s="53">
        <f t="shared" si="2"/>
        <v>149</v>
      </c>
      <c r="B167" s="48" t="s">
        <v>255</v>
      </c>
      <c r="C167" s="49" t="s">
        <v>17</v>
      </c>
      <c r="D167" s="50" t="s">
        <v>106</v>
      </c>
      <c r="E167" s="54">
        <v>2</v>
      </c>
      <c r="F167" s="51"/>
      <c r="G167" s="25"/>
      <c r="H167" s="25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27" customHeight="1" x14ac:dyDescent="0.3">
      <c r="A168" s="53">
        <f t="shared" si="2"/>
        <v>150</v>
      </c>
      <c r="B168" s="48" t="s">
        <v>255</v>
      </c>
      <c r="C168" s="49" t="s">
        <v>52</v>
      </c>
      <c r="D168" s="50" t="s">
        <v>30</v>
      </c>
      <c r="E168" s="54">
        <v>18</v>
      </c>
      <c r="F168" s="51"/>
      <c r="G168" s="25"/>
      <c r="H168" s="25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27" customHeight="1" x14ac:dyDescent="0.3">
      <c r="A169" s="53">
        <f t="shared" si="2"/>
        <v>151</v>
      </c>
      <c r="B169" s="48" t="s">
        <v>256</v>
      </c>
      <c r="C169" s="49" t="s">
        <v>52</v>
      </c>
      <c r="D169" s="50" t="s">
        <v>30</v>
      </c>
      <c r="E169" s="54">
        <v>1</v>
      </c>
      <c r="F169" s="51"/>
      <c r="G169" s="25"/>
      <c r="H169" s="25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27" customHeight="1" x14ac:dyDescent="0.3">
      <c r="A170" s="53">
        <f t="shared" si="2"/>
        <v>152</v>
      </c>
      <c r="B170" s="48" t="s">
        <v>257</v>
      </c>
      <c r="C170" s="49" t="s">
        <v>32</v>
      </c>
      <c r="D170" s="50" t="s">
        <v>58</v>
      </c>
      <c r="E170" s="54">
        <v>2</v>
      </c>
      <c r="F170" s="51"/>
      <c r="G170" s="25"/>
      <c r="H170" s="25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27" customHeight="1" x14ac:dyDescent="0.3">
      <c r="A171" s="53">
        <f t="shared" si="2"/>
        <v>153</v>
      </c>
      <c r="B171" s="48" t="s">
        <v>258</v>
      </c>
      <c r="C171" s="55" t="s">
        <v>128</v>
      </c>
      <c r="D171" s="50" t="s">
        <v>133</v>
      </c>
      <c r="E171" s="54">
        <v>8</v>
      </c>
      <c r="F171" s="51"/>
      <c r="G171" s="25"/>
      <c r="H171" s="25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27" customHeight="1" x14ac:dyDescent="0.3">
      <c r="A172" s="53">
        <f t="shared" si="2"/>
        <v>154</v>
      </c>
      <c r="B172" s="48" t="s">
        <v>258</v>
      </c>
      <c r="C172" s="55" t="s">
        <v>32</v>
      </c>
      <c r="D172" s="50" t="s">
        <v>58</v>
      </c>
      <c r="E172" s="54">
        <v>10</v>
      </c>
      <c r="F172" s="51"/>
      <c r="G172" s="25"/>
      <c r="H172" s="25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27" customHeight="1" x14ac:dyDescent="0.3">
      <c r="A173" s="53">
        <f t="shared" si="2"/>
        <v>155</v>
      </c>
      <c r="B173" s="48" t="s">
        <v>258</v>
      </c>
      <c r="C173" s="55" t="s">
        <v>32</v>
      </c>
      <c r="D173" s="50" t="s">
        <v>133</v>
      </c>
      <c r="E173" s="54">
        <v>2</v>
      </c>
      <c r="F173" s="51"/>
      <c r="G173" s="25"/>
      <c r="H173" s="25"/>
      <c r="I173" s="24"/>
      <c r="J173" s="24"/>
      <c r="K173" s="24"/>
      <c r="M173" s="24"/>
      <c r="N173" s="24"/>
      <c r="O173" s="24"/>
      <c r="P173" s="24"/>
      <c r="Q173" s="24"/>
      <c r="R173" s="24"/>
      <c r="S173" s="24"/>
    </row>
    <row r="174" spans="1:19" ht="27" customHeight="1" x14ac:dyDescent="0.3">
      <c r="A174" s="53">
        <f t="shared" si="2"/>
        <v>156</v>
      </c>
      <c r="B174" s="48" t="s">
        <v>259</v>
      </c>
      <c r="C174" s="49" t="s">
        <v>20</v>
      </c>
      <c r="D174" s="50" t="s">
        <v>24</v>
      </c>
      <c r="E174" s="54">
        <v>8</v>
      </c>
      <c r="F174" s="51"/>
      <c r="G174" s="25"/>
      <c r="H174" s="25"/>
      <c r="I174" s="24"/>
      <c r="J174" s="24"/>
      <c r="K174" s="24"/>
      <c r="M174" s="24"/>
      <c r="N174" s="24"/>
      <c r="O174" s="24"/>
      <c r="P174" s="24"/>
      <c r="Q174" s="24"/>
      <c r="R174" s="24"/>
      <c r="S174" s="24"/>
    </row>
    <row r="175" spans="1:19" ht="27" customHeight="1" x14ac:dyDescent="0.3">
      <c r="A175" s="53">
        <f t="shared" si="2"/>
        <v>157</v>
      </c>
      <c r="B175" s="48" t="s">
        <v>260</v>
      </c>
      <c r="C175" s="49" t="s">
        <v>261</v>
      </c>
      <c r="D175" s="50" t="s">
        <v>262</v>
      </c>
      <c r="E175" s="54">
        <v>5</v>
      </c>
      <c r="F175" s="51"/>
      <c r="G175" s="25"/>
      <c r="H175" s="25"/>
      <c r="I175" s="24"/>
      <c r="J175" s="24"/>
      <c r="K175" s="24"/>
      <c r="M175" s="24"/>
      <c r="N175" s="24"/>
      <c r="O175" s="24"/>
      <c r="P175" s="24"/>
      <c r="Q175" s="24"/>
      <c r="R175" s="24"/>
      <c r="S175" s="24"/>
    </row>
    <row r="176" spans="1:19" ht="27" customHeight="1" x14ac:dyDescent="0.3">
      <c r="A176" s="53">
        <f t="shared" si="2"/>
        <v>158</v>
      </c>
      <c r="B176" s="48" t="s">
        <v>263</v>
      </c>
      <c r="C176" s="49" t="s">
        <v>264</v>
      </c>
      <c r="D176" s="50" t="s">
        <v>265</v>
      </c>
      <c r="E176" s="54">
        <v>6</v>
      </c>
      <c r="F176" s="51"/>
      <c r="G176" s="25"/>
      <c r="H176" s="25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27" customHeight="1" x14ac:dyDescent="0.3">
      <c r="A177" s="53">
        <f t="shared" si="2"/>
        <v>159</v>
      </c>
      <c r="B177" s="48" t="s">
        <v>266</v>
      </c>
      <c r="C177" s="49" t="s">
        <v>201</v>
      </c>
      <c r="D177" s="50" t="s">
        <v>202</v>
      </c>
      <c r="E177" s="54">
        <v>6</v>
      </c>
      <c r="F177" s="51"/>
      <c r="G177" s="25"/>
      <c r="H177" s="25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27" customHeight="1" x14ac:dyDescent="0.3">
      <c r="A178" s="53">
        <f t="shared" si="2"/>
        <v>160</v>
      </c>
      <c r="B178" s="48" t="s">
        <v>267</v>
      </c>
      <c r="C178" s="49" t="s">
        <v>201</v>
      </c>
      <c r="D178" s="50" t="s">
        <v>202</v>
      </c>
      <c r="E178" s="54">
        <v>11</v>
      </c>
      <c r="F178" s="51"/>
      <c r="G178" s="25"/>
      <c r="H178" s="25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27" customHeight="1" x14ac:dyDescent="0.3">
      <c r="A179" s="53">
        <f t="shared" si="2"/>
        <v>161</v>
      </c>
      <c r="B179" s="48" t="s">
        <v>268</v>
      </c>
      <c r="C179" s="49" t="s">
        <v>201</v>
      </c>
      <c r="D179" s="50" t="s">
        <v>202</v>
      </c>
      <c r="E179" s="54">
        <v>9</v>
      </c>
      <c r="F179" s="51"/>
      <c r="G179" s="25"/>
      <c r="H179" s="25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27" customHeight="1" x14ac:dyDescent="0.3">
      <c r="A180" s="53">
        <f t="shared" si="2"/>
        <v>162</v>
      </c>
      <c r="B180" s="48" t="s">
        <v>269</v>
      </c>
      <c r="C180" s="49" t="s">
        <v>17</v>
      </c>
      <c r="D180" s="50" t="s">
        <v>27</v>
      </c>
      <c r="E180" s="54">
        <v>5</v>
      </c>
      <c r="F180" s="51"/>
      <c r="G180" s="25"/>
      <c r="H180" s="25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27" customHeight="1" x14ac:dyDescent="0.3">
      <c r="A181" s="53">
        <f t="shared" si="2"/>
        <v>163</v>
      </c>
      <c r="B181" s="48" t="s">
        <v>270</v>
      </c>
      <c r="C181" s="49" t="s">
        <v>155</v>
      </c>
      <c r="D181" s="50" t="s">
        <v>23</v>
      </c>
      <c r="E181" s="54">
        <v>8</v>
      </c>
      <c r="F181" s="51"/>
      <c r="G181" s="25"/>
      <c r="H181" s="25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27" customHeight="1" x14ac:dyDescent="0.3">
      <c r="A182" s="53">
        <f t="shared" si="2"/>
        <v>164</v>
      </c>
      <c r="B182" s="48" t="s">
        <v>271</v>
      </c>
      <c r="C182" s="49" t="s">
        <v>128</v>
      </c>
      <c r="D182" s="50" t="s">
        <v>117</v>
      </c>
      <c r="E182" s="54">
        <v>12</v>
      </c>
      <c r="F182" s="51"/>
      <c r="G182" s="25"/>
      <c r="H182" s="25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27" customHeight="1" x14ac:dyDescent="0.3">
      <c r="A183" s="53">
        <f t="shared" si="2"/>
        <v>165</v>
      </c>
      <c r="B183" s="48" t="s">
        <v>272</v>
      </c>
      <c r="C183" s="56" t="s">
        <v>37</v>
      </c>
      <c r="D183" s="50" t="s">
        <v>273</v>
      </c>
      <c r="E183" s="54">
        <v>7</v>
      </c>
      <c r="F183" s="51"/>
      <c r="G183" s="25"/>
      <c r="H183" s="25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27" customHeight="1" x14ac:dyDescent="0.3">
      <c r="A184" s="53">
        <f t="shared" si="2"/>
        <v>166</v>
      </c>
      <c r="B184" s="48" t="s">
        <v>274</v>
      </c>
      <c r="C184" s="56" t="s">
        <v>17</v>
      </c>
      <c r="D184" s="50" t="s">
        <v>22</v>
      </c>
      <c r="E184" s="54">
        <v>4</v>
      </c>
      <c r="F184" s="51"/>
      <c r="G184" s="25"/>
      <c r="H184" s="25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27" customHeight="1" x14ac:dyDescent="0.3">
      <c r="A185" s="53">
        <f t="shared" si="2"/>
        <v>167</v>
      </c>
      <c r="B185" s="48" t="s">
        <v>275</v>
      </c>
      <c r="C185" s="49" t="s">
        <v>17</v>
      </c>
      <c r="D185" s="50" t="s">
        <v>22</v>
      </c>
      <c r="E185" s="54">
        <v>11</v>
      </c>
      <c r="F185" s="51"/>
      <c r="G185" s="25"/>
      <c r="H185" s="25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27" customHeight="1" x14ac:dyDescent="0.3">
      <c r="A186" s="53">
        <f t="shared" si="2"/>
        <v>168</v>
      </c>
      <c r="B186" s="48" t="s">
        <v>276</v>
      </c>
      <c r="C186" s="49" t="s">
        <v>82</v>
      </c>
      <c r="D186" s="50" t="s">
        <v>158</v>
      </c>
      <c r="E186" s="54">
        <v>13</v>
      </c>
      <c r="F186" s="51"/>
      <c r="G186" s="25"/>
      <c r="H186" s="25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27" customHeight="1" x14ac:dyDescent="0.3">
      <c r="A187" s="53">
        <f t="shared" si="2"/>
        <v>169</v>
      </c>
      <c r="B187" s="48" t="s">
        <v>277</v>
      </c>
      <c r="C187" s="49" t="s">
        <v>278</v>
      </c>
      <c r="D187" s="50" t="s">
        <v>113</v>
      </c>
      <c r="E187" s="54">
        <v>1</v>
      </c>
      <c r="F187" s="51"/>
      <c r="G187" s="25"/>
      <c r="H187" s="25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36" customHeight="1" x14ac:dyDescent="0.3">
      <c r="A188" s="53">
        <f t="shared" si="2"/>
        <v>170</v>
      </c>
      <c r="B188" s="48" t="s">
        <v>279</v>
      </c>
      <c r="C188" s="49" t="s">
        <v>28</v>
      </c>
      <c r="D188" s="50" t="s">
        <v>35</v>
      </c>
      <c r="E188" s="54">
        <v>7</v>
      </c>
      <c r="F188" s="51"/>
      <c r="G188" s="25"/>
      <c r="H188" s="25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36" customHeight="1" x14ac:dyDescent="0.3">
      <c r="A189" s="53">
        <f t="shared" si="2"/>
        <v>171</v>
      </c>
      <c r="B189" s="48" t="s">
        <v>280</v>
      </c>
      <c r="C189" s="49" t="s">
        <v>281</v>
      </c>
      <c r="D189" s="50" t="s">
        <v>35</v>
      </c>
      <c r="E189" s="54">
        <v>4</v>
      </c>
      <c r="F189" s="51"/>
      <c r="G189" s="25"/>
      <c r="H189" s="25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27" customHeight="1" x14ac:dyDescent="0.3">
      <c r="A190" s="53">
        <f t="shared" si="2"/>
        <v>172</v>
      </c>
      <c r="B190" s="48" t="s">
        <v>282</v>
      </c>
      <c r="C190" s="49" t="s">
        <v>283</v>
      </c>
      <c r="D190" s="50" t="s">
        <v>202</v>
      </c>
      <c r="E190" s="54">
        <v>17</v>
      </c>
      <c r="F190" s="51"/>
      <c r="G190" s="25"/>
      <c r="H190" s="25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33" customHeight="1" x14ac:dyDescent="0.3">
      <c r="A191" s="53">
        <f t="shared" si="2"/>
        <v>173</v>
      </c>
      <c r="B191" s="48" t="s">
        <v>284</v>
      </c>
      <c r="C191" s="49" t="s">
        <v>285</v>
      </c>
      <c r="D191" s="50" t="s">
        <v>202</v>
      </c>
      <c r="E191" s="54">
        <v>13</v>
      </c>
      <c r="F191" s="51"/>
      <c r="G191" s="25"/>
      <c r="H191" s="25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33" customHeight="1" x14ac:dyDescent="0.3">
      <c r="A192" s="53">
        <f t="shared" si="2"/>
        <v>174</v>
      </c>
      <c r="B192" s="48" t="s">
        <v>286</v>
      </c>
      <c r="C192" s="49" t="s">
        <v>64</v>
      </c>
      <c r="D192" s="50" t="s">
        <v>108</v>
      </c>
      <c r="E192" s="54">
        <v>15</v>
      </c>
      <c r="F192" s="51"/>
      <c r="G192" s="25"/>
      <c r="H192" s="25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27" customHeight="1" x14ac:dyDescent="0.3">
      <c r="A193" s="53">
        <f t="shared" si="2"/>
        <v>175</v>
      </c>
      <c r="B193" s="48" t="s">
        <v>287</v>
      </c>
      <c r="C193" s="49" t="s">
        <v>64</v>
      </c>
      <c r="D193" s="50" t="s">
        <v>288</v>
      </c>
      <c r="E193" s="54">
        <v>7</v>
      </c>
      <c r="F193" s="51"/>
      <c r="G193" s="25"/>
      <c r="H193" s="25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29.25" customHeight="1" x14ac:dyDescent="0.3">
      <c r="A194" s="53">
        <f t="shared" si="2"/>
        <v>176</v>
      </c>
      <c r="B194" s="48" t="s">
        <v>289</v>
      </c>
      <c r="C194" s="49" t="s">
        <v>64</v>
      </c>
      <c r="D194" s="50" t="s">
        <v>202</v>
      </c>
      <c r="E194" s="54">
        <v>12</v>
      </c>
      <c r="F194" s="51"/>
      <c r="G194" s="25"/>
      <c r="H194" s="25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33.75" customHeight="1" x14ac:dyDescent="0.3">
      <c r="A195" s="53">
        <f t="shared" si="2"/>
        <v>177</v>
      </c>
      <c r="B195" s="48" t="s">
        <v>290</v>
      </c>
      <c r="C195" s="49" t="s">
        <v>64</v>
      </c>
      <c r="D195" s="50" t="s">
        <v>202</v>
      </c>
      <c r="E195" s="54">
        <v>10</v>
      </c>
      <c r="F195" s="51"/>
      <c r="G195" s="25"/>
      <c r="H195" s="25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33" customHeight="1" x14ac:dyDescent="0.3">
      <c r="A196" s="53">
        <f t="shared" si="2"/>
        <v>178</v>
      </c>
      <c r="B196" s="48" t="s">
        <v>291</v>
      </c>
      <c r="C196" s="49" t="s">
        <v>82</v>
      </c>
      <c r="D196" s="50" t="s">
        <v>106</v>
      </c>
      <c r="E196" s="54">
        <v>10</v>
      </c>
      <c r="F196" s="51"/>
      <c r="G196" s="25"/>
      <c r="H196" s="25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27" customHeight="1" x14ac:dyDescent="0.3">
      <c r="A197" s="53">
        <f t="shared" si="2"/>
        <v>179</v>
      </c>
      <c r="B197" s="48" t="s">
        <v>292</v>
      </c>
      <c r="C197" s="49" t="s">
        <v>293</v>
      </c>
      <c r="D197" s="50" t="s">
        <v>23</v>
      </c>
      <c r="E197" s="54">
        <v>10</v>
      </c>
      <c r="F197" s="51"/>
      <c r="G197" s="25"/>
      <c r="H197" s="25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27" customHeight="1" x14ac:dyDescent="0.3">
      <c r="A198" s="53">
        <f t="shared" si="2"/>
        <v>180</v>
      </c>
      <c r="B198" s="48" t="s">
        <v>294</v>
      </c>
      <c r="C198" s="49" t="s">
        <v>201</v>
      </c>
      <c r="D198" s="50" t="s">
        <v>29</v>
      </c>
      <c r="E198" s="54">
        <v>41</v>
      </c>
      <c r="F198" s="51"/>
      <c r="G198" s="25"/>
      <c r="H198" s="25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27" customHeight="1" x14ac:dyDescent="0.3">
      <c r="A199" s="53">
        <f t="shared" si="2"/>
        <v>181</v>
      </c>
      <c r="B199" s="48" t="s">
        <v>295</v>
      </c>
      <c r="C199" s="57" t="s">
        <v>64</v>
      </c>
      <c r="D199" s="58" t="s">
        <v>202</v>
      </c>
      <c r="E199" s="54">
        <v>37</v>
      </c>
      <c r="F199" s="51"/>
      <c r="G199" s="25"/>
      <c r="H199" s="25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34.5" customHeight="1" x14ac:dyDescent="0.3">
      <c r="A200" s="53">
        <f t="shared" si="2"/>
        <v>182</v>
      </c>
      <c r="B200" s="48" t="s">
        <v>296</v>
      </c>
      <c r="C200" s="57" t="s">
        <v>64</v>
      </c>
      <c r="D200" s="58" t="s">
        <v>202</v>
      </c>
      <c r="E200" s="54">
        <v>20</v>
      </c>
      <c r="F200" s="51"/>
      <c r="G200" s="25"/>
      <c r="H200" s="25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33" customHeight="1" x14ac:dyDescent="0.3">
      <c r="A201" s="53">
        <f t="shared" si="2"/>
        <v>183</v>
      </c>
      <c r="B201" s="48" t="s">
        <v>297</v>
      </c>
      <c r="C201" s="57" t="s">
        <v>64</v>
      </c>
      <c r="D201" s="58" t="s">
        <v>202</v>
      </c>
      <c r="E201" s="54">
        <v>20</v>
      </c>
      <c r="F201" s="51"/>
      <c r="G201" s="25"/>
      <c r="H201" s="25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36" customHeight="1" x14ac:dyDescent="0.3">
      <c r="A202" s="53">
        <f t="shared" si="2"/>
        <v>184</v>
      </c>
      <c r="B202" s="48" t="s">
        <v>298</v>
      </c>
      <c r="C202" s="57" t="s">
        <v>64</v>
      </c>
      <c r="D202" s="58" t="s">
        <v>202</v>
      </c>
      <c r="E202" s="54">
        <v>61</v>
      </c>
      <c r="F202" s="51"/>
      <c r="G202" s="25"/>
      <c r="H202" s="25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36" customHeight="1" x14ac:dyDescent="0.3">
      <c r="A203" s="53">
        <f t="shared" si="2"/>
        <v>185</v>
      </c>
      <c r="B203" s="48" t="s">
        <v>299</v>
      </c>
      <c r="C203" s="57" t="s">
        <v>128</v>
      </c>
      <c r="D203" s="58" t="s">
        <v>38</v>
      </c>
      <c r="E203" s="54">
        <v>2</v>
      </c>
      <c r="F203" s="51"/>
      <c r="G203" s="25"/>
      <c r="H203" s="25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27" customHeight="1" x14ac:dyDescent="0.3">
      <c r="A204" s="53">
        <f t="shared" si="2"/>
        <v>186</v>
      </c>
      <c r="B204" s="48" t="s">
        <v>300</v>
      </c>
      <c r="C204" s="55" t="s">
        <v>17</v>
      </c>
      <c r="D204" s="50" t="s">
        <v>27</v>
      </c>
      <c r="E204" s="54">
        <v>3</v>
      </c>
      <c r="F204" s="51"/>
      <c r="G204" s="25"/>
      <c r="H204" s="25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27" customHeight="1" x14ac:dyDescent="0.3">
      <c r="A205" s="53">
        <f t="shared" si="2"/>
        <v>187</v>
      </c>
      <c r="B205" s="48" t="s">
        <v>301</v>
      </c>
      <c r="C205" s="49" t="s">
        <v>104</v>
      </c>
      <c r="D205" s="50" t="s">
        <v>106</v>
      </c>
      <c r="E205" s="54">
        <v>4</v>
      </c>
      <c r="F205" s="51"/>
      <c r="G205" s="25"/>
      <c r="H205" s="25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27" customHeight="1" x14ac:dyDescent="0.3">
      <c r="A206" s="53">
        <f t="shared" si="2"/>
        <v>188</v>
      </c>
      <c r="B206" s="48" t="s">
        <v>302</v>
      </c>
      <c r="C206" s="49" t="s">
        <v>112</v>
      </c>
      <c r="D206" s="50" t="s">
        <v>41</v>
      </c>
      <c r="E206" s="54">
        <v>1</v>
      </c>
      <c r="F206" s="51"/>
      <c r="G206" s="25"/>
      <c r="H206" s="25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27" customHeight="1" x14ac:dyDescent="0.3">
      <c r="A207" s="53">
        <f t="shared" si="2"/>
        <v>189</v>
      </c>
      <c r="B207" s="48" t="s">
        <v>303</v>
      </c>
      <c r="C207" s="49" t="s">
        <v>21</v>
      </c>
      <c r="D207" s="50" t="s">
        <v>30</v>
      </c>
      <c r="E207" s="54">
        <v>6</v>
      </c>
      <c r="F207" s="51"/>
      <c r="G207" s="25"/>
      <c r="H207" s="25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33.75" customHeight="1" x14ac:dyDescent="0.3">
      <c r="A208" s="53">
        <f t="shared" si="2"/>
        <v>190</v>
      </c>
      <c r="B208" s="48" t="s">
        <v>304</v>
      </c>
      <c r="C208" s="49" t="s">
        <v>305</v>
      </c>
      <c r="D208" s="50" t="s">
        <v>202</v>
      </c>
      <c r="E208" s="54">
        <v>6</v>
      </c>
      <c r="F208" s="51"/>
      <c r="G208" s="25"/>
      <c r="H208" s="25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27" customHeight="1" x14ac:dyDescent="0.3">
      <c r="A209" s="53">
        <f t="shared" si="2"/>
        <v>191</v>
      </c>
      <c r="B209" s="48" t="s">
        <v>306</v>
      </c>
      <c r="C209" s="49" t="s">
        <v>17</v>
      </c>
      <c r="D209" s="50" t="s">
        <v>95</v>
      </c>
      <c r="E209" s="54">
        <v>4</v>
      </c>
      <c r="F209" s="51"/>
      <c r="G209" s="25"/>
      <c r="H209" s="25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27" customHeight="1" x14ac:dyDescent="0.3">
      <c r="A210" s="53">
        <f t="shared" si="2"/>
        <v>192</v>
      </c>
      <c r="B210" s="63" t="s">
        <v>307</v>
      </c>
      <c r="C210" s="49" t="s">
        <v>17</v>
      </c>
      <c r="D210" s="49" t="s">
        <v>169</v>
      </c>
      <c r="E210" s="54">
        <v>14</v>
      </c>
      <c r="F210" s="51"/>
      <c r="G210" s="25"/>
      <c r="H210" s="25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27" customHeight="1" x14ac:dyDescent="0.3">
      <c r="A211" s="53">
        <f t="shared" si="2"/>
        <v>193</v>
      </c>
      <c r="B211" s="48" t="s">
        <v>308</v>
      </c>
      <c r="C211" s="49" t="s">
        <v>20</v>
      </c>
      <c r="D211" s="50" t="s">
        <v>19</v>
      </c>
      <c r="E211" s="54">
        <v>8</v>
      </c>
      <c r="F211" s="51"/>
      <c r="G211" s="25"/>
      <c r="H211" s="25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27" customHeight="1" x14ac:dyDescent="0.3">
      <c r="A212" s="53">
        <f t="shared" si="2"/>
        <v>194</v>
      </c>
      <c r="B212" s="48" t="s">
        <v>309</v>
      </c>
      <c r="C212" s="49" t="s">
        <v>64</v>
      </c>
      <c r="D212" s="50" t="s">
        <v>45</v>
      </c>
      <c r="E212" s="54">
        <v>2</v>
      </c>
      <c r="F212" s="51"/>
      <c r="G212" s="25"/>
      <c r="H212" s="25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36" customHeight="1" x14ac:dyDescent="0.3">
      <c r="A213" s="53">
        <f t="shared" ref="A213:A259" si="3">A212+1</f>
        <v>195</v>
      </c>
      <c r="B213" s="48" t="s">
        <v>310</v>
      </c>
      <c r="C213" s="49" t="s">
        <v>64</v>
      </c>
      <c r="D213" s="50" t="s">
        <v>45</v>
      </c>
      <c r="E213" s="54">
        <v>18</v>
      </c>
      <c r="F213" s="51"/>
      <c r="G213" s="25"/>
      <c r="H213" s="25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27" customHeight="1" x14ac:dyDescent="0.3">
      <c r="A214" s="53">
        <f t="shared" si="3"/>
        <v>196</v>
      </c>
      <c r="B214" s="48" t="s">
        <v>311</v>
      </c>
      <c r="C214" s="55" t="s">
        <v>17</v>
      </c>
      <c r="D214" s="50" t="s">
        <v>88</v>
      </c>
      <c r="E214" s="54">
        <v>10</v>
      </c>
      <c r="F214" s="51"/>
      <c r="G214" s="25"/>
      <c r="H214" s="25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27" customHeight="1" x14ac:dyDescent="0.3">
      <c r="A215" s="53">
        <f t="shared" si="3"/>
        <v>197</v>
      </c>
      <c r="B215" s="48" t="s">
        <v>311</v>
      </c>
      <c r="C215" s="55" t="s">
        <v>17</v>
      </c>
      <c r="D215" s="50" t="s">
        <v>312</v>
      </c>
      <c r="E215" s="54">
        <v>11</v>
      </c>
      <c r="F215" s="51"/>
      <c r="G215" s="25"/>
      <c r="H215" s="25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27" customHeight="1" x14ac:dyDescent="0.3">
      <c r="A216" s="53">
        <f t="shared" si="3"/>
        <v>198</v>
      </c>
      <c r="B216" s="48" t="s">
        <v>313</v>
      </c>
      <c r="C216" s="55" t="s">
        <v>20</v>
      </c>
      <c r="D216" s="50" t="s">
        <v>27</v>
      </c>
      <c r="E216" s="54">
        <v>8</v>
      </c>
      <c r="F216" s="51"/>
      <c r="G216" s="25"/>
      <c r="H216" s="25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27" customHeight="1" x14ac:dyDescent="0.3">
      <c r="A217" s="53">
        <f t="shared" si="3"/>
        <v>199</v>
      </c>
      <c r="B217" s="48" t="s">
        <v>314</v>
      </c>
      <c r="C217" s="55" t="s">
        <v>104</v>
      </c>
      <c r="D217" s="50" t="s">
        <v>19</v>
      </c>
      <c r="E217" s="54">
        <v>10</v>
      </c>
      <c r="F217" s="51"/>
      <c r="G217" s="25"/>
      <c r="H217" s="25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27" customHeight="1" x14ac:dyDescent="0.3">
      <c r="A218" s="53">
        <f t="shared" si="3"/>
        <v>200</v>
      </c>
      <c r="B218" s="48" t="s">
        <v>315</v>
      </c>
      <c r="C218" s="49" t="s">
        <v>21</v>
      </c>
      <c r="D218" s="50" t="s">
        <v>30</v>
      </c>
      <c r="E218" s="54">
        <v>2</v>
      </c>
      <c r="F218" s="51"/>
      <c r="G218" s="25"/>
      <c r="H218" s="25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27" customHeight="1" x14ac:dyDescent="0.3">
      <c r="A219" s="53">
        <f t="shared" si="3"/>
        <v>201</v>
      </c>
      <c r="B219" s="48" t="s">
        <v>316</v>
      </c>
      <c r="C219" s="49" t="s">
        <v>17</v>
      </c>
      <c r="D219" s="50" t="s">
        <v>19</v>
      </c>
      <c r="E219" s="54">
        <v>9</v>
      </c>
      <c r="F219" s="51"/>
      <c r="G219" s="25"/>
      <c r="H219" s="25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27" customHeight="1" x14ac:dyDescent="0.3">
      <c r="A220" s="53">
        <f t="shared" si="3"/>
        <v>202</v>
      </c>
      <c r="B220" s="48" t="s">
        <v>317</v>
      </c>
      <c r="C220" s="49" t="s">
        <v>17</v>
      </c>
      <c r="D220" s="50" t="s">
        <v>45</v>
      </c>
      <c r="E220" s="54">
        <v>8</v>
      </c>
      <c r="F220" s="51"/>
      <c r="G220" s="25"/>
      <c r="H220" s="25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27" customHeight="1" x14ac:dyDescent="0.3">
      <c r="A221" s="53">
        <f t="shared" si="3"/>
        <v>203</v>
      </c>
      <c r="B221" s="48" t="s">
        <v>318</v>
      </c>
      <c r="C221" s="49" t="s">
        <v>21</v>
      </c>
      <c r="D221" s="50" t="s">
        <v>319</v>
      </c>
      <c r="E221" s="54">
        <v>5</v>
      </c>
      <c r="F221" s="51"/>
      <c r="G221" s="25"/>
      <c r="H221" s="25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27" customHeight="1" x14ac:dyDescent="0.3">
      <c r="A222" s="53">
        <f t="shared" si="3"/>
        <v>204</v>
      </c>
      <c r="B222" s="48" t="s">
        <v>320</v>
      </c>
      <c r="C222" s="49" t="s">
        <v>155</v>
      </c>
      <c r="D222" s="50" t="s">
        <v>23</v>
      </c>
      <c r="E222" s="54">
        <v>8</v>
      </c>
      <c r="F222" s="51"/>
      <c r="G222" s="25"/>
      <c r="H222" s="25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27" customHeight="1" x14ac:dyDescent="0.3">
      <c r="A223" s="53">
        <f t="shared" si="3"/>
        <v>205</v>
      </c>
      <c r="B223" s="48" t="s">
        <v>321</v>
      </c>
      <c r="C223" s="49" t="s">
        <v>281</v>
      </c>
      <c r="D223" s="50" t="s">
        <v>58</v>
      </c>
      <c r="E223" s="54">
        <v>35</v>
      </c>
      <c r="F223" s="51"/>
      <c r="G223" s="25"/>
      <c r="H223" s="25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27" customHeight="1" x14ac:dyDescent="0.3">
      <c r="A224" s="53">
        <f t="shared" si="3"/>
        <v>206</v>
      </c>
      <c r="B224" s="48" t="s">
        <v>322</v>
      </c>
      <c r="C224" s="49" t="s">
        <v>32</v>
      </c>
      <c r="D224" s="50" t="s">
        <v>30</v>
      </c>
      <c r="E224" s="54">
        <v>10</v>
      </c>
      <c r="F224" s="51"/>
      <c r="G224" s="25"/>
      <c r="H224" s="25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27" customHeight="1" x14ac:dyDescent="0.3">
      <c r="A225" s="53">
        <f t="shared" si="3"/>
        <v>207</v>
      </c>
      <c r="B225" s="48" t="s">
        <v>323</v>
      </c>
      <c r="C225" s="49" t="s">
        <v>32</v>
      </c>
      <c r="D225" s="50" t="s">
        <v>43</v>
      </c>
      <c r="E225" s="54">
        <v>7</v>
      </c>
      <c r="F225" s="51"/>
      <c r="G225" s="25"/>
      <c r="H225" s="25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31.5" customHeight="1" x14ac:dyDescent="0.3">
      <c r="A226" s="53">
        <f t="shared" si="3"/>
        <v>208</v>
      </c>
      <c r="B226" s="48" t="s">
        <v>324</v>
      </c>
      <c r="C226" s="49" t="s">
        <v>128</v>
      </c>
      <c r="D226" s="50" t="s">
        <v>325</v>
      </c>
      <c r="E226" s="54">
        <v>3</v>
      </c>
      <c r="F226" s="51"/>
      <c r="G226" s="25"/>
      <c r="H226" s="25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31.5" customHeight="1" x14ac:dyDescent="0.3">
      <c r="A227" s="53">
        <f t="shared" si="3"/>
        <v>209</v>
      </c>
      <c r="B227" s="48" t="s">
        <v>326</v>
      </c>
      <c r="C227" s="49" t="s">
        <v>37</v>
      </c>
      <c r="D227" s="50" t="s">
        <v>30</v>
      </c>
      <c r="E227" s="54">
        <v>4</v>
      </c>
      <c r="F227" s="51"/>
      <c r="G227" s="25"/>
      <c r="H227" s="25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27" customHeight="1" x14ac:dyDescent="0.3">
      <c r="A228" s="53">
        <f t="shared" si="3"/>
        <v>210</v>
      </c>
      <c r="B228" s="48" t="s">
        <v>327</v>
      </c>
      <c r="C228" s="49" t="s">
        <v>20</v>
      </c>
      <c r="D228" s="50" t="s">
        <v>158</v>
      </c>
      <c r="E228" s="54">
        <v>4</v>
      </c>
      <c r="F228" s="51"/>
      <c r="G228" s="25"/>
      <c r="H228" s="25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27" customHeight="1" x14ac:dyDescent="0.3">
      <c r="A229" s="53">
        <f t="shared" si="3"/>
        <v>211</v>
      </c>
      <c r="B229" s="48" t="s">
        <v>327</v>
      </c>
      <c r="C229" s="55" t="s">
        <v>20</v>
      </c>
      <c r="D229" s="50" t="s">
        <v>328</v>
      </c>
      <c r="E229" s="54">
        <v>6</v>
      </c>
      <c r="F229" s="51"/>
      <c r="G229" s="25"/>
      <c r="H229" s="25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27" customHeight="1" x14ac:dyDescent="0.3">
      <c r="A230" s="53">
        <f t="shared" si="3"/>
        <v>212</v>
      </c>
      <c r="B230" s="48" t="s">
        <v>329</v>
      </c>
      <c r="C230" s="49" t="s">
        <v>17</v>
      </c>
      <c r="D230" s="50" t="s">
        <v>106</v>
      </c>
      <c r="E230" s="54">
        <v>19</v>
      </c>
      <c r="F230" s="51"/>
      <c r="G230" s="25"/>
      <c r="H230" s="25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27" customHeight="1" x14ac:dyDescent="0.3">
      <c r="A231" s="53">
        <f t="shared" si="3"/>
        <v>213</v>
      </c>
      <c r="B231" s="48" t="s">
        <v>330</v>
      </c>
      <c r="C231" s="49" t="s">
        <v>17</v>
      </c>
      <c r="D231" s="50" t="s">
        <v>245</v>
      </c>
      <c r="E231" s="54">
        <v>3</v>
      </c>
      <c r="F231" s="51"/>
      <c r="G231" s="25"/>
      <c r="H231" s="25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27" customHeight="1" x14ac:dyDescent="0.3">
      <c r="A232" s="53">
        <f t="shared" si="3"/>
        <v>214</v>
      </c>
      <c r="B232" s="48" t="s">
        <v>331</v>
      </c>
      <c r="C232" s="49" t="s">
        <v>112</v>
      </c>
      <c r="D232" s="50" t="s">
        <v>183</v>
      </c>
      <c r="E232" s="54">
        <v>7</v>
      </c>
      <c r="F232" s="51"/>
      <c r="G232" s="25"/>
      <c r="H232" s="25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27" customHeight="1" x14ac:dyDescent="0.3">
      <c r="A233" s="53">
        <f t="shared" si="3"/>
        <v>215</v>
      </c>
      <c r="B233" s="48" t="s">
        <v>332</v>
      </c>
      <c r="C233" s="49" t="s">
        <v>21</v>
      </c>
      <c r="D233" s="50" t="s">
        <v>140</v>
      </c>
      <c r="E233" s="54">
        <v>7</v>
      </c>
      <c r="F233" s="51"/>
      <c r="G233" s="25"/>
      <c r="H233" s="25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27" customHeight="1" x14ac:dyDescent="0.3">
      <c r="A234" s="53">
        <f t="shared" si="3"/>
        <v>216</v>
      </c>
      <c r="B234" s="48" t="s">
        <v>333</v>
      </c>
      <c r="C234" s="49" t="s">
        <v>48</v>
      </c>
      <c r="D234" s="50" t="s">
        <v>38</v>
      </c>
      <c r="E234" s="54">
        <v>2</v>
      </c>
      <c r="F234" s="51"/>
      <c r="G234" s="25"/>
      <c r="H234" s="25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27" customHeight="1" x14ac:dyDescent="0.3">
      <c r="A235" s="53">
        <f t="shared" si="3"/>
        <v>217</v>
      </c>
      <c r="B235" s="48" t="s">
        <v>334</v>
      </c>
      <c r="C235" s="49" t="s">
        <v>21</v>
      </c>
      <c r="D235" s="50" t="s">
        <v>140</v>
      </c>
      <c r="E235" s="54">
        <v>2</v>
      </c>
      <c r="F235" s="51"/>
      <c r="G235" s="25"/>
      <c r="H235" s="25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27" customHeight="1" x14ac:dyDescent="0.3">
      <c r="A236" s="53">
        <f t="shared" si="3"/>
        <v>218</v>
      </c>
      <c r="B236" s="48" t="s">
        <v>335</v>
      </c>
      <c r="C236" s="49" t="s">
        <v>128</v>
      </c>
      <c r="D236" s="50" t="s">
        <v>29</v>
      </c>
      <c r="E236" s="54">
        <v>10</v>
      </c>
      <c r="F236" s="51"/>
      <c r="G236" s="25"/>
      <c r="H236" s="25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27" customHeight="1" x14ac:dyDescent="0.3">
      <c r="A237" s="53">
        <f t="shared" si="3"/>
        <v>219</v>
      </c>
      <c r="B237" s="48" t="s">
        <v>336</v>
      </c>
      <c r="C237" s="49" t="s">
        <v>72</v>
      </c>
      <c r="D237" s="50" t="s">
        <v>337</v>
      </c>
      <c r="E237" s="54">
        <v>5</v>
      </c>
      <c r="F237" s="51"/>
      <c r="G237" s="25"/>
      <c r="H237" s="25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27" customHeight="1" x14ac:dyDescent="0.3">
      <c r="A238" s="53">
        <f t="shared" si="3"/>
        <v>220</v>
      </c>
      <c r="B238" s="48" t="s">
        <v>339</v>
      </c>
      <c r="C238" s="49" t="s">
        <v>338</v>
      </c>
      <c r="D238" s="50" t="s">
        <v>202</v>
      </c>
      <c r="E238" s="54">
        <v>17</v>
      </c>
      <c r="F238" s="51"/>
      <c r="G238" s="25"/>
      <c r="H238" s="25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27" customHeight="1" x14ac:dyDescent="0.3">
      <c r="A239" s="53">
        <f t="shared" si="3"/>
        <v>221</v>
      </c>
      <c r="B239" s="48" t="s">
        <v>340</v>
      </c>
      <c r="C239" s="55" t="s">
        <v>155</v>
      </c>
      <c r="D239" s="50" t="s">
        <v>23</v>
      </c>
      <c r="E239" s="54">
        <v>6</v>
      </c>
      <c r="F239" s="51"/>
      <c r="G239" s="25"/>
      <c r="H239" s="25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27" customHeight="1" x14ac:dyDescent="0.3">
      <c r="A240" s="53">
        <f t="shared" si="3"/>
        <v>222</v>
      </c>
      <c r="B240" s="48" t="s">
        <v>341</v>
      </c>
      <c r="C240" s="55" t="s">
        <v>155</v>
      </c>
      <c r="D240" s="50" t="s">
        <v>110</v>
      </c>
      <c r="E240" s="54">
        <v>10</v>
      </c>
      <c r="F240" s="51"/>
      <c r="G240" s="25"/>
      <c r="H240" s="25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27" customHeight="1" x14ac:dyDescent="0.3">
      <c r="A241" s="53">
        <f t="shared" si="3"/>
        <v>223</v>
      </c>
      <c r="B241" s="48" t="s">
        <v>342</v>
      </c>
      <c r="C241" s="49" t="s">
        <v>155</v>
      </c>
      <c r="D241" s="50" t="s">
        <v>110</v>
      </c>
      <c r="E241" s="54">
        <v>11</v>
      </c>
      <c r="F241" s="51"/>
      <c r="G241" s="25"/>
      <c r="H241" s="25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27" customHeight="1" x14ac:dyDescent="0.3">
      <c r="A242" s="53">
        <f t="shared" si="3"/>
        <v>224</v>
      </c>
      <c r="B242" s="48" t="s">
        <v>343</v>
      </c>
      <c r="C242" s="49" t="s">
        <v>48</v>
      </c>
      <c r="D242" s="50" t="s">
        <v>236</v>
      </c>
      <c r="E242" s="54">
        <v>3</v>
      </c>
      <c r="F242" s="51"/>
      <c r="G242" s="25"/>
      <c r="H242" s="25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33" customHeight="1" x14ac:dyDescent="0.3">
      <c r="A243" s="53">
        <f t="shared" si="3"/>
        <v>225</v>
      </c>
      <c r="B243" s="48" t="s">
        <v>344</v>
      </c>
      <c r="C243" s="55" t="s">
        <v>40</v>
      </c>
      <c r="D243" s="50" t="s">
        <v>345</v>
      </c>
      <c r="E243" s="54">
        <v>6</v>
      </c>
      <c r="F243" s="51"/>
      <c r="G243" s="25"/>
      <c r="H243" s="25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27" customHeight="1" x14ac:dyDescent="0.3">
      <c r="A244" s="53">
        <f t="shared" si="3"/>
        <v>226</v>
      </c>
      <c r="B244" s="48" t="s">
        <v>344</v>
      </c>
      <c r="C244" s="55" t="s">
        <v>40</v>
      </c>
      <c r="D244" s="50" t="s">
        <v>346</v>
      </c>
      <c r="E244" s="54">
        <v>9</v>
      </c>
      <c r="F244" s="51"/>
      <c r="G244" s="25"/>
      <c r="H244" s="25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27" customHeight="1" x14ac:dyDescent="0.3">
      <c r="A245" s="53">
        <f t="shared" si="3"/>
        <v>227</v>
      </c>
      <c r="B245" s="48" t="s">
        <v>347</v>
      </c>
      <c r="C245" s="49" t="s">
        <v>17</v>
      </c>
      <c r="D245" s="50" t="s">
        <v>108</v>
      </c>
      <c r="E245" s="54">
        <v>7</v>
      </c>
      <c r="F245" s="51"/>
      <c r="G245" s="25"/>
      <c r="H245" s="25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27" customHeight="1" x14ac:dyDescent="0.3">
      <c r="A246" s="53">
        <f t="shared" si="3"/>
        <v>228</v>
      </c>
      <c r="B246" s="48" t="s">
        <v>348</v>
      </c>
      <c r="C246" s="49" t="s">
        <v>17</v>
      </c>
      <c r="D246" s="50" t="s">
        <v>19</v>
      </c>
      <c r="E246" s="54">
        <v>1</v>
      </c>
      <c r="F246" s="51"/>
      <c r="G246" s="25"/>
      <c r="H246" s="25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27" customHeight="1" x14ac:dyDescent="0.3">
      <c r="A247" s="53">
        <f t="shared" si="3"/>
        <v>229</v>
      </c>
      <c r="B247" s="48" t="s">
        <v>349</v>
      </c>
      <c r="C247" s="49" t="s">
        <v>40</v>
      </c>
      <c r="D247" s="50" t="s">
        <v>43</v>
      </c>
      <c r="E247" s="54">
        <v>2</v>
      </c>
      <c r="F247" s="51"/>
      <c r="G247" s="25"/>
      <c r="H247" s="25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27" customHeight="1" x14ac:dyDescent="0.3">
      <c r="A248" s="53">
        <f t="shared" si="3"/>
        <v>230</v>
      </c>
      <c r="B248" s="48" t="s">
        <v>350</v>
      </c>
      <c r="C248" s="55" t="s">
        <v>17</v>
      </c>
      <c r="D248" s="50" t="s">
        <v>24</v>
      </c>
      <c r="E248" s="54">
        <v>5</v>
      </c>
      <c r="F248" s="51"/>
      <c r="G248" s="25"/>
      <c r="H248" s="25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27" customHeight="1" x14ac:dyDescent="0.3">
      <c r="A249" s="53">
        <f t="shared" si="3"/>
        <v>231</v>
      </c>
      <c r="B249" s="48" t="s">
        <v>351</v>
      </c>
      <c r="C249" s="55" t="s">
        <v>17</v>
      </c>
      <c r="D249" s="50" t="s">
        <v>135</v>
      </c>
      <c r="E249" s="54">
        <v>2</v>
      </c>
      <c r="F249" s="51"/>
      <c r="G249" s="25"/>
      <c r="H249" s="25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27" customHeight="1" x14ac:dyDescent="0.3">
      <c r="A250" s="53">
        <f t="shared" si="3"/>
        <v>232</v>
      </c>
      <c r="B250" s="51" t="s">
        <v>352</v>
      </c>
      <c r="C250" s="55" t="s">
        <v>17</v>
      </c>
      <c r="D250" s="50" t="s">
        <v>88</v>
      </c>
      <c r="E250" s="54">
        <v>7</v>
      </c>
      <c r="F250" s="51"/>
      <c r="G250" s="25"/>
      <c r="H250" s="25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27" customHeight="1" x14ac:dyDescent="0.3">
      <c r="A251" s="53">
        <f t="shared" si="3"/>
        <v>233</v>
      </c>
      <c r="B251" s="48" t="s">
        <v>353</v>
      </c>
      <c r="C251" s="55" t="s">
        <v>20</v>
      </c>
      <c r="D251" s="50" t="s">
        <v>24</v>
      </c>
      <c r="E251" s="54">
        <v>5</v>
      </c>
      <c r="F251" s="51"/>
      <c r="G251" s="25"/>
      <c r="H251" s="25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27" customHeight="1" x14ac:dyDescent="0.3">
      <c r="A252" s="53">
        <f t="shared" si="3"/>
        <v>234</v>
      </c>
      <c r="B252" s="48" t="s">
        <v>354</v>
      </c>
      <c r="C252" s="55" t="s">
        <v>20</v>
      </c>
      <c r="D252" s="50" t="s">
        <v>88</v>
      </c>
      <c r="E252" s="54">
        <v>7</v>
      </c>
      <c r="F252" s="51"/>
      <c r="G252" s="25"/>
      <c r="H252" s="25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27" customHeight="1" x14ac:dyDescent="0.3">
      <c r="A253" s="53">
        <f t="shared" si="3"/>
        <v>235</v>
      </c>
      <c r="B253" s="48" t="s">
        <v>355</v>
      </c>
      <c r="C253" s="49" t="s">
        <v>40</v>
      </c>
      <c r="D253" s="50" t="s">
        <v>113</v>
      </c>
      <c r="E253" s="54">
        <v>5</v>
      </c>
      <c r="F253" s="51"/>
      <c r="G253" s="25"/>
      <c r="H253" s="25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27" customHeight="1" x14ac:dyDescent="0.3">
      <c r="A254" s="53">
        <f t="shared" si="3"/>
        <v>236</v>
      </c>
      <c r="B254" s="48" t="s">
        <v>356</v>
      </c>
      <c r="C254" s="49" t="s">
        <v>17</v>
      </c>
      <c r="D254" s="50" t="s">
        <v>22</v>
      </c>
      <c r="E254" s="54">
        <v>4</v>
      </c>
      <c r="F254" s="51"/>
      <c r="G254" s="25"/>
      <c r="H254" s="25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27" customHeight="1" x14ac:dyDescent="0.3">
      <c r="A255" s="53">
        <f t="shared" si="3"/>
        <v>237</v>
      </c>
      <c r="B255" s="48" t="s">
        <v>357</v>
      </c>
      <c r="C255" s="55" t="s">
        <v>17</v>
      </c>
      <c r="D255" s="50" t="s">
        <v>24</v>
      </c>
      <c r="E255" s="54">
        <v>3</v>
      </c>
      <c r="F255" s="51"/>
      <c r="G255" s="25"/>
      <c r="H255" s="25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27" customHeight="1" x14ac:dyDescent="0.3">
      <c r="A256" s="53">
        <f t="shared" si="3"/>
        <v>238</v>
      </c>
      <c r="B256" s="48" t="s">
        <v>358</v>
      </c>
      <c r="C256" s="59" t="s">
        <v>32</v>
      </c>
      <c r="D256" s="50" t="s">
        <v>58</v>
      </c>
      <c r="E256" s="54">
        <v>8</v>
      </c>
      <c r="F256" s="51"/>
      <c r="G256" s="25"/>
      <c r="H256" s="25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27" customHeight="1" x14ac:dyDescent="0.3">
      <c r="A257" s="53">
        <f t="shared" si="3"/>
        <v>239</v>
      </c>
      <c r="B257" s="48" t="s">
        <v>359</v>
      </c>
      <c r="C257" s="49" t="s">
        <v>32</v>
      </c>
      <c r="D257" s="50" t="s">
        <v>43</v>
      </c>
      <c r="E257" s="54">
        <v>7</v>
      </c>
      <c r="F257" s="51"/>
      <c r="G257" s="25"/>
      <c r="H257" s="25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27" customHeight="1" x14ac:dyDescent="0.3">
      <c r="A258" s="53">
        <f t="shared" si="3"/>
        <v>240</v>
      </c>
      <c r="B258" s="48" t="s">
        <v>360</v>
      </c>
      <c r="C258" s="49" t="s">
        <v>17</v>
      </c>
      <c r="D258" s="50" t="s">
        <v>22</v>
      </c>
      <c r="E258" s="54">
        <v>13</v>
      </c>
      <c r="F258" s="51"/>
      <c r="G258" s="25"/>
      <c r="H258" s="25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27" customHeight="1" x14ac:dyDescent="0.3">
      <c r="A259" s="53">
        <f t="shared" si="3"/>
        <v>241</v>
      </c>
      <c r="B259" s="48" t="s">
        <v>361</v>
      </c>
      <c r="C259" s="49" t="s">
        <v>17</v>
      </c>
      <c r="D259" s="50" t="s">
        <v>24</v>
      </c>
      <c r="E259" s="54">
        <v>4</v>
      </c>
      <c r="F259" s="51"/>
      <c r="G259" s="25"/>
      <c r="H259" s="25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22.5" customHeight="1" thickBot="1" x14ac:dyDescent="0.35">
      <c r="A260" s="73" t="s">
        <v>362</v>
      </c>
      <c r="B260" s="73"/>
      <c r="C260" s="73"/>
      <c r="D260" s="73"/>
      <c r="E260" s="73"/>
      <c r="F260" s="73"/>
      <c r="G260" s="61">
        <f>SUM(G19:G259)</f>
        <v>0</v>
      </c>
      <c r="H260" s="62">
        <f>SUM(H19:H259)</f>
        <v>0</v>
      </c>
    </row>
    <row r="261" spans="1:19" x14ac:dyDescent="0.25">
      <c r="A261" s="31"/>
      <c r="B261" s="31"/>
      <c r="C261" s="32"/>
      <c r="D261" s="32"/>
      <c r="E261" s="33"/>
      <c r="F261" s="34"/>
      <c r="G261" s="35"/>
      <c r="H261" s="35"/>
    </row>
    <row r="262" spans="1:19" ht="71.25" customHeight="1" x14ac:dyDescent="0.25">
      <c r="A262" s="74" t="s">
        <v>363</v>
      </c>
      <c r="B262" s="74"/>
      <c r="C262" s="74"/>
      <c r="D262" s="74"/>
      <c r="E262" s="74"/>
      <c r="F262" s="74"/>
      <c r="G262" s="74"/>
      <c r="H262" s="74"/>
    </row>
    <row r="263" spans="1:19" ht="18" customHeight="1" x14ac:dyDescent="0.25">
      <c r="A263" s="36"/>
      <c r="B263" s="37"/>
      <c r="C263" s="37"/>
      <c r="D263" s="37"/>
      <c r="E263" s="38"/>
      <c r="F263" s="37"/>
      <c r="G263" s="37"/>
      <c r="H263" s="37"/>
    </row>
    <row r="264" spans="1:19" x14ac:dyDescent="0.25">
      <c r="A264" s="31"/>
      <c r="B264" s="31"/>
      <c r="C264" s="32"/>
      <c r="D264" s="32"/>
      <c r="E264" s="33"/>
      <c r="F264" s="34"/>
      <c r="G264" s="34"/>
      <c r="H264" s="35"/>
    </row>
    <row r="265" spans="1:19" x14ac:dyDescent="0.3">
      <c r="A265" s="39"/>
      <c r="B265" s="39"/>
      <c r="C265" s="40"/>
      <c r="D265" s="40"/>
      <c r="E265" s="41"/>
      <c r="F265" s="42"/>
      <c r="G265" s="42"/>
      <c r="H265" s="43"/>
    </row>
    <row r="266" spans="1:19" x14ac:dyDescent="0.3">
      <c r="B266" s="44" t="s">
        <v>364</v>
      </c>
      <c r="E266" s="70" t="s">
        <v>365</v>
      </c>
      <c r="F266" s="70"/>
      <c r="H266" s="35"/>
    </row>
    <row r="267" spans="1:19" x14ac:dyDescent="0.3">
      <c r="B267" s="1" t="s">
        <v>366</v>
      </c>
      <c r="E267" s="71" t="s">
        <v>367</v>
      </c>
      <c r="F267" s="71"/>
    </row>
    <row r="271" spans="1:19" x14ac:dyDescent="0.3">
      <c r="B271" s="45"/>
      <c r="C271" s="46"/>
      <c r="F271" s="47"/>
    </row>
    <row r="272" spans="1:19" x14ac:dyDescent="0.3">
      <c r="B272" s="45"/>
      <c r="C272" s="46"/>
      <c r="F272" s="47"/>
    </row>
    <row r="273" spans="1:8" x14ac:dyDescent="0.3">
      <c r="B273" s="45"/>
      <c r="C273" s="46"/>
      <c r="F273" s="47"/>
    </row>
    <row r="274" spans="1:8" x14ac:dyDescent="0.3">
      <c r="B274" s="45"/>
      <c r="C274" s="46"/>
      <c r="F274" s="47"/>
    </row>
    <row r="275" spans="1:8" x14ac:dyDescent="0.3">
      <c r="B275" s="45"/>
      <c r="C275" s="46"/>
      <c r="F275" s="47"/>
    </row>
    <row r="276" spans="1:8" x14ac:dyDescent="0.3">
      <c r="B276" s="45"/>
      <c r="C276" s="46"/>
      <c r="F276" s="47"/>
    </row>
    <row r="277" spans="1:8" x14ac:dyDescent="0.3">
      <c r="B277" s="45"/>
      <c r="C277" s="46"/>
      <c r="F277" s="47"/>
    </row>
    <row r="278" spans="1:8" x14ac:dyDescent="0.3">
      <c r="B278" s="45"/>
      <c r="C278" s="46"/>
      <c r="F278" s="47"/>
    </row>
    <row r="279" spans="1:8" x14ac:dyDescent="0.3">
      <c r="B279" s="45"/>
      <c r="C279" s="46"/>
      <c r="F279" s="47"/>
    </row>
    <row r="280" spans="1:8" x14ac:dyDescent="0.3">
      <c r="B280" s="45"/>
      <c r="C280" s="46"/>
      <c r="F280" s="47"/>
    </row>
    <row r="281" spans="1:8" x14ac:dyDescent="0.3">
      <c r="A281" s="7"/>
      <c r="B281" s="45"/>
      <c r="C281" s="46"/>
      <c r="F281" s="47"/>
      <c r="G281" s="7"/>
      <c r="H281" s="7"/>
    </row>
    <row r="282" spans="1:8" x14ac:dyDescent="0.3">
      <c r="A282" s="7"/>
      <c r="B282" s="45"/>
      <c r="C282" s="46"/>
      <c r="F282" s="47"/>
      <c r="G282" s="7"/>
      <c r="H282" s="7"/>
    </row>
    <row r="283" spans="1:8" x14ac:dyDescent="0.3">
      <c r="A283" s="7"/>
      <c r="B283" s="45"/>
      <c r="C283" s="46"/>
      <c r="F283" s="47"/>
      <c r="G283" s="7"/>
      <c r="H283" s="7"/>
    </row>
    <row r="284" spans="1:8" x14ac:dyDescent="0.3">
      <c r="A284" s="7"/>
      <c r="B284" s="45"/>
      <c r="C284" s="46"/>
      <c r="F284" s="47"/>
      <c r="G284" s="7"/>
      <c r="H284" s="7"/>
    </row>
    <row r="285" spans="1:8" x14ac:dyDescent="0.3">
      <c r="A285" s="7"/>
      <c r="B285" s="45"/>
      <c r="C285" s="46"/>
      <c r="F285" s="47"/>
      <c r="G285" s="7"/>
      <c r="H285" s="7"/>
    </row>
    <row r="286" spans="1:8" x14ac:dyDescent="0.3">
      <c r="A286" s="7"/>
      <c r="B286" s="45"/>
      <c r="C286" s="46"/>
      <c r="F286" s="47"/>
      <c r="G286" s="7"/>
      <c r="H286" s="7"/>
    </row>
    <row r="287" spans="1:8" x14ac:dyDescent="0.3">
      <c r="A287" s="7"/>
      <c r="B287" s="45"/>
      <c r="C287" s="46"/>
      <c r="F287" s="47"/>
      <c r="G287" s="7"/>
      <c r="H287" s="7"/>
    </row>
    <row r="288" spans="1:8" x14ac:dyDescent="0.3">
      <c r="A288" s="7"/>
      <c r="B288" s="45"/>
      <c r="C288" s="46"/>
      <c r="F288" s="47"/>
      <c r="G288" s="7"/>
      <c r="H288" s="7"/>
    </row>
    <row r="289" spans="1:8" x14ac:dyDescent="0.3">
      <c r="A289" s="7"/>
      <c r="B289" s="45"/>
      <c r="C289" s="46"/>
      <c r="F289" s="47"/>
      <c r="G289" s="7"/>
      <c r="H289" s="7"/>
    </row>
    <row r="290" spans="1:8" x14ac:dyDescent="0.3">
      <c r="A290" s="7"/>
      <c r="B290" s="45"/>
      <c r="C290" s="46"/>
      <c r="F290" s="47"/>
      <c r="G290" s="7"/>
      <c r="H290" s="7"/>
    </row>
    <row r="291" spans="1:8" x14ac:dyDescent="0.3">
      <c r="A291" s="7"/>
      <c r="B291" s="45"/>
      <c r="C291" s="46"/>
      <c r="F291" s="47"/>
      <c r="G291" s="7"/>
      <c r="H291" s="7"/>
    </row>
    <row r="292" spans="1:8" x14ac:dyDescent="0.3">
      <c r="A292" s="7"/>
      <c r="B292" s="45"/>
      <c r="C292" s="46"/>
      <c r="F292" s="47"/>
      <c r="G292" s="7"/>
      <c r="H292" s="7"/>
    </row>
  </sheetData>
  <mergeCells count="17">
    <mergeCell ref="E266:F266"/>
    <mergeCell ref="E267:F267"/>
    <mergeCell ref="A17:H17"/>
    <mergeCell ref="A18:D18"/>
    <mergeCell ref="A260:F260"/>
    <mergeCell ref="A262:H262"/>
    <mergeCell ref="A10:H10"/>
    <mergeCell ref="A11:H11"/>
    <mergeCell ref="A13:C13"/>
    <mergeCell ref="D13:H13"/>
    <mergeCell ref="A14:C14"/>
    <mergeCell ref="D14:H14"/>
    <mergeCell ref="E2:G2"/>
    <mergeCell ref="E3:G5"/>
    <mergeCell ref="A7:H7"/>
    <mergeCell ref="A8:H8"/>
    <mergeCell ref="A9:H9"/>
  </mergeCells>
  <pageMargins left="0" right="0" top="0.39370078740157483" bottom="0.39370078740157483" header="0.51181102362204722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 2</dc:creator>
  <dc:description/>
  <cp:lastModifiedBy>Sekretariat 2</cp:lastModifiedBy>
  <cp:revision>2</cp:revision>
  <cp:lastPrinted>2023-11-29T06:46:07Z</cp:lastPrinted>
  <dcterms:created xsi:type="dcterms:W3CDTF">2021-12-13T12:39:22Z</dcterms:created>
  <dcterms:modified xsi:type="dcterms:W3CDTF">2023-11-29T07:11:11Z</dcterms:modified>
  <dc:language>pl-PL</dc:language>
</cp:coreProperties>
</file>