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896B750-92D4-42CC-93C2-D632B34E53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1" i="1"/>
  <c r="F10" i="1"/>
  <c r="F9" i="1"/>
  <c r="F8" i="1"/>
  <c r="F3" i="1"/>
  <c r="F12" i="1" l="1"/>
  <c r="F17" i="1"/>
  <c r="F15" i="1" l="1"/>
</calcChain>
</file>

<file path=xl/sharedStrings.xml><?xml version="1.0" encoding="utf-8"?>
<sst xmlns="http://schemas.openxmlformats.org/spreadsheetml/2006/main" count="29" uniqueCount="23">
  <si>
    <t>I Cześć zamówienia - Komputer stacjonarny</t>
  </si>
  <si>
    <r>
      <t>Procesor Intel Core i5-12400, 2.5 GHz, 18 MB, BOX (BX8071512400)</t>
    </r>
    <r>
      <rPr>
        <sz val="11"/>
        <color theme="1"/>
        <rFont val="Calibri"/>
        <family val="2"/>
        <charset val="238"/>
        <scheme val="minor"/>
      </rPr>
      <t xml:space="preserve">
- Liczba rdzeni - min. 6 
- Liczba wątków - min. 12
- Takowanie procesora - min. 2,5 GHz, Prędkość Turbo  - min. 4,4 GHz
- Obsluga pamięci - DDR4, DDR5 - min. 128GB
- Zintegrowany układ graficzny - parametry min. Intel UHD Graphics 730
- Obsługa wirtualizacji
- Wsparcie AES 
- Gwarancja producenta: min. 36 m-cy</t>
    </r>
  </si>
  <si>
    <r>
      <rPr>
        <b/>
        <sz val="11"/>
        <color theme="1"/>
        <rFont val="Calibri"/>
        <family val="2"/>
        <charset val="238"/>
        <scheme val="minor"/>
      </rPr>
      <t>Urządzenie wielefunkcyjne Skarp BP-50C26</t>
    </r>
    <r>
      <rPr>
        <sz val="11"/>
        <color theme="1"/>
        <rFont val="Calibri"/>
        <family val="2"/>
        <scheme val="minor"/>
      </rPr>
      <t xml:space="preserve">
- Prędkość drukowania (mono i w kolorze) A4: 26 str./min.
- Czas nagrzewania: 18 s.
- Rozdzielczość: optyczna 1200 x 1200 dpi, interpolowana 9600 x 600 dpi
- Procesor: 1,6 GHz
- Interfejsy: 10Base-T, 100Base-TX, 1000Base-T, USB 2.0 (urządzenie i host), USB 3.0 (urządzenie i host), opcjonalnie Bluetooth
- Obsługiwane protokoły i porty: TCP/IP(IPv4, IPv6), LPR, Raw Port 9100, IPP1.0, FTP, HTTP, SMB (v1.0, v2.0, v2.1, v3.0,v3.1.1), POP3, SMTP, SSL, TLS (1.0, 1.1, 1.2, 1.3), SNMP V1, SNMP V3
- Języki opisu strony: standard - PCL6, opcjonalnie - Adobe PostScript3
- Pamięć: 5 GB
- Twardy dysk: standard 128 GB SSD/ opcja 512 GB SSD
- Opcjonalnie złącze wifi IEEE802.11 a/b/n/g/ac 
- Panel sterowania: dotykowy, kolorowy , 10-calowy, ruchomy
- Zoom: 25-400% w krokach co 1%
- Kolorowe skanowanie sieciowe
- Pojemność podajnika dokumentów: 100 ark. (80 g/m2)
- Prędkość skanowania: 80 str./min.
- Kasety na papier: na 550 ark. (80 g/m2)
- Co najmniej 2 kasety obsługujące format papieru A5 – SRA3
- Obsługiwana gramatura papieru w kasetach: 60 – 300 g/m2
- Maksymalna gramatura dla wydruków w dupleksie: 256 g/m2 (z kaset i podajnika bocznego)
- Podajnik boczny na 100 arkuszy (80 g/m2) obsługujący gramaturę 55 – 300 g/m2 i formaty A6-SRA3, formaty użytkownika od 90 x 140 mm do 320 x 457 mm oraz papier banerowy o wymiarach do 320 mm x 1300 mm
- Sortowanie z przesunięciem dla formatów A4 i A3
- Pojemność tacy odbiorczej: 400 ark. (80 g/m2)</t>
    </r>
  </si>
  <si>
    <t xml:space="preserve">
- Możliwość instalacji 2 dodatkowych tac odbiorczych o łącznej pojemności 220 ark. (80 g/m2)
- Możliwość rozbudowy o finiszer ze zszywaniem (zszywanie dwupozycyjne, ręczne, bezzszywkowe)
- Opcjonalnie moduł OCR instalowany w urządzeniu pozwalający skanować do formatów .xlsx, .docx,. pptx, przeszukiwalny PDF
- Kopiowanie ciągłe: 1 – 9999
- Czas uzyskania pierwszej kopii: mono – 6,5 s., kolor – 7,6 s.
- Bezpieczeństwo: wbudowany moduł TPM, opcjonalnie możliwość instalacji programu antywirusowego
- Możliwość podglądu prac kopiowania / skanowania na panelu sterowania z możliwością edycji (zmiana kolejności stron, obracanie stron, usuwanie stron, strefowe usuwanie treści) przed zatwierdzeniem pracy
- Drukowanie i kopiowanie w tandemie (praca zostanie rozłożona na dwa urządzenia)
- Skanowanie do e-maila, FTP, SMB, do nośnika pamięci USB, na pulpit, na twardy dysk, sieciowy TWAIN
- Możliwość skanowania do: TIFF, JPEG, PDF, PDF/A-1b, szyfrowany PDF, XPS, JPEG, opcjonalnie do PDF/A-1a, przeszukiwalny PDF, pptx, docx, xlsx, Compact PDF
- Pomijanie pustych stron przy skanowaniu
- Podział skanowanego dokumentu na oddzielne pliki o określonej ilości stron
- Możliwość założenia 1000 folderów użytkowników na twardym dysku
- Funkcja wydruku podążającego dla 10 urządzeń
- System automatycznego wysuwania tonera – pojemnik z tonerem zostanie automatycznie wysunięty, gdy zostanie wyczerpany
- Obsługa S/MIME, IEEE 802.1X
- Nadpisywanie danych na twardym dysku
- Funkcja zdalnego panelu – możliwość wyświetlenia panelu na ekranie komputera i wprowadzania ustawień oraz pracy na urządzeniu korzystając z tak wyświetlonego panelu.
- Możliwość rozbudowy o moduł podłączenia do drugiej sieci komputerowej (łącznie ze skonfigurowaną funkcją skanowania do e-maila dla obydwu sieci).
- Szyfrowanie danych algorytmem AES 256-bit
- Obsługa oprogramowania typu SIEM</t>
  </si>
  <si>
    <t>II Cześć zamówienia - Urządzenia wielofunkcyjne</t>
  </si>
  <si>
    <t>Urządzenie wielofunkcyjne - Brother DCP-L8410CDW (DCPL8410CDWYJ1)
- Funkcje: drukarka, skaner, faks
- Format: A4
- Technologia druku: Laserowa, kolorowa
- Wydajność tonera startowego (mono): do 3000 str. A4 (wg normy producenta, wydruk ciągły) 
- Wydajność tonera startowego (kolor): do 1800 str. A4 (wg normy producenta, wydruk ciągły) 
- Wydajność tonera standardowego (mono): do 6500 str. A4 (wg normy producenta, wydruk ciągły) 
- Wydajność tonera standardowego (kolor): do 4000 str. A4 (wg normy producenta, wydruk ciągły)
- Wiesięczne obciążenie: do 40000 stron
- Rozdzielczość druku mono: rozdzielczość druku mono: do 600x600 dpi (jakość klasy: 2400 x 600)
- Rozdzielczość druku kolorowego: do 600x600 dpi (jakość klasy: 2400 x 600)
- Automatyczny druk dwustronny: Tak
- Technologia skanowania: CIS
- Skanowanie w kolorze: TAK
- Skanowanie do emial: tak
- Optyczna rozdzielczość skanowania: do 1200x600 dpi (ADF), do 1200x2400 dpi (szyba skanera) 
- Rozszerzona rozdzielczość skanowania: do 19200x19200 dpi (wymagane oprogramowanie Brother)
- Skanowanie do plików w formacie: PDF, PDF (zabezpieczony, podpisany), PDF/A, JPEG, XPS, TIFF
- Inne funkcje skanowania: Usuwanie koloru tła, Pomijanie pustych stron, Skanowanie dokumentu tożsamości, Skanowanie 1 na 2, Automatyczne prostowanie stron podczas skanowania z użyciem ADF, Dzielenie PDF
- Rozdzielczość kopiowania: 1200x600dpi
- Kopiowanie w kolorze: tak
- Szybkość kopiowania monochromatycznego: do 31 kopii/min
- Szybkość kopiowania w kolorze: do 31 kopii/min
- Obsługiwane formaty nośników:  A4, A5, A6, Executive, Legal, Folio, Mexico Legal, koperty (COM-10, DL, C5, Monarch) 
- Komunikacja: Ethernet - druk w sieci LAN: Tak, Wireless - druk przez WiFi: Tak
- Gwarancja: 24 m-ce</t>
  </si>
  <si>
    <r>
      <t xml:space="preserve">Pamięć Kingston Fury Beast RGB, DDR4, 16 GB, 3200MHz, CL16 (KF432C16BB1A/16)  - 1 szt.
</t>
    </r>
    <r>
      <rPr>
        <sz val="11"/>
        <color theme="1"/>
        <rFont val="Calibri"/>
        <family val="2"/>
        <charset val="238"/>
        <scheme val="minor"/>
      </rPr>
      <t>- Pojęmność 16 GB
- Częstotliwość pracy - 3200 MHz
- Typ pamięci - DDR4
- Złącze UDIMM
- Chodzenie - Radiator
- Opóźnienie CL16</t>
    </r>
    <r>
      <rPr>
        <b/>
        <sz val="11"/>
        <color theme="1"/>
        <rFont val="Calibri"/>
        <family val="2"/>
        <charset val="238"/>
        <scheme val="minor"/>
      </rPr>
      <t xml:space="preserve">
Dysk SSD Samsung 970 EVO Plus 500GB M.2 2280 PCI-E x4 Gen3 NVMe (MZ-V7S500BW) - 1 szt. 
</t>
    </r>
    <r>
      <rPr>
        <sz val="11"/>
        <color theme="1"/>
        <rFont val="Calibri"/>
        <family val="2"/>
        <charset val="238"/>
        <scheme val="minor"/>
      </rPr>
      <t>- Format dysku - M.2 2280
- Pojemność - 500 GB
- Interfejs - PCI-E x4 Gen3 NVMe
- Rodzaj kości pamięci - TLC
- Prędkość odczytu - min. 3500 Mbit/s
- Prędkość zapisu - min. 3200 Mbit/s
- Nominalny czas pracy - min. 1,5 mln godzin
- Gwarancja producenta - min. 60 m-cy</t>
    </r>
  </si>
  <si>
    <r>
      <rPr>
        <b/>
        <sz val="11"/>
        <color theme="1"/>
        <rFont val="Calibri"/>
        <family val="2"/>
        <charset val="238"/>
        <scheme val="minor"/>
      </rPr>
      <t>MODECOM Oberon Pro Silent USB 3.0 czarna</t>
    </r>
    <r>
      <rPr>
        <sz val="11"/>
        <color theme="1"/>
        <rFont val="Calibri"/>
        <family val="2"/>
        <scheme val="minor"/>
      </rPr>
      <t xml:space="preserve">
- Typ obudowy - Midi Tower
- Kompatybilność -  ATX, Micro ATX (uATX), Mini ITX
- Okno - Nie
- Panel przedni portów - góra obudowy
- Porty panelu przedniego - USB 2.0, USB 3.0, Złącze słuchawkowe/głośnikowe, Złącze mikrofonowe
- Wnęki wewnętrzne 2.5 cala - 3 szt.
- Wnęki wewnętrzne 3.5 cala - 2 szt.
- Sloty rozszerzeń 7
- Waga - min. 6 kg
- Kolor - czarny
- Gwarancja: min. 24 m-ce</t>
    </r>
  </si>
  <si>
    <r>
      <rPr>
        <b/>
        <sz val="11"/>
        <color theme="1"/>
        <rFont val="Calibri"/>
        <family val="2"/>
        <charset val="238"/>
        <scheme val="minor"/>
      </rPr>
      <t xml:space="preserve">Zasilacz Chieftec Smart 600W (GPS-600A8) </t>
    </r>
    <r>
      <rPr>
        <sz val="11"/>
        <color theme="1"/>
        <rFont val="Calibri"/>
        <family val="2"/>
        <scheme val="minor"/>
      </rPr>
      <t xml:space="preserve">
- Standard ATX
- Certyfikat sprawności 80 Plus
- Średnica wentylatora 120 mm
- Układ PFC - aktywny
- Złącza - ATX 24-pin (20+4) - 1 szt., PCI-E 8-pin (6+2) - 2 szt., CPU 8-pin - 1 - szt., SATA - 4 szt., Molex - 2 szt.
- Zabezpieczenia AFC (automatyczna kontrola prędkości obrotowej wentylatora) - OPP (zabezpieczenie przeciwprzeciążeniowe), OVP (zabezpieczenie przeciwprzepięciowe), SCP (zabezpieczenie przeciwzwarciowe),
SIP (ochrona przed przepięciami i udarami), UVP (zabezpieczenie podnapięciowe), 
</t>
    </r>
    <r>
      <rPr>
        <b/>
        <sz val="11"/>
        <color theme="1"/>
        <rFont val="Calibri"/>
        <family val="2"/>
        <charset val="238"/>
        <scheme val="minor"/>
      </rPr>
      <t xml:space="preserve">Windows 11 Professional PL 64-bit OEM (FQC-10544) 
</t>
    </r>
    <r>
      <rPr>
        <sz val="11"/>
        <color theme="1"/>
        <rFont val="Calibri"/>
        <family val="2"/>
        <charset val="238"/>
        <scheme val="minor"/>
      </rPr>
      <t>- Fabrycznie nowy, oryginalnie zapakowany, nie używany, nie aktywowany na innym urządzeniu</t>
    </r>
    <r>
      <rPr>
        <b/>
        <sz val="11"/>
        <color theme="1"/>
        <rFont val="Calibri"/>
        <family val="2"/>
        <charset val="238"/>
        <scheme val="minor"/>
      </rPr>
      <t xml:space="preserve">
Microsoft Office Home &amp; Business 2021 PL (T5D-03539) 
</t>
    </r>
    <r>
      <rPr>
        <sz val="11"/>
        <color theme="1"/>
        <rFont val="Calibri"/>
        <family val="2"/>
        <charset val="238"/>
        <scheme val="minor"/>
      </rPr>
      <t xml:space="preserve">- Fabrycznie nowy, oryginalnie zapakowany, nie używany nie aktywowany na innym urządzeniu
- System operacyjny zainstalowany, nieaktywowany. Naklejki licencyjne nienaklejone, pozostawione w oryginalnie zapakowanych kopertach producenta. </t>
    </r>
    <r>
      <rPr>
        <sz val="11"/>
        <color theme="1"/>
        <rFont val="Calibri"/>
        <family val="2"/>
        <scheme val="minor"/>
      </rPr>
      <t xml:space="preserve">
Gwarancja na zestaw - 24 m-cy</t>
    </r>
  </si>
  <si>
    <r>
      <rPr>
        <b/>
        <sz val="11"/>
        <color theme="1"/>
        <rFont val="Calibri"/>
        <family val="2"/>
        <charset val="238"/>
        <scheme val="minor"/>
      </rPr>
      <t xml:space="preserve">Płyta główna Asus PRIME B660-PLUS D4
</t>
    </r>
    <r>
      <rPr>
        <sz val="11"/>
        <color theme="1"/>
        <rFont val="Calibri"/>
        <family val="2"/>
        <charset val="238"/>
        <scheme val="minor"/>
      </rPr>
      <t>- Socket 1700
- Chipset - Intel B660 kompatybilny z procesorami 12 i 13 generacji
- Obsługiwane procesory -  Intel Celeron, Intel Core i3, Intel Core i5, Intel Core i7, Intel Core i9, Intel Pentium Gold
- Kontroler RAID  - RAID 0, RAID 1, RAID 10, RAID 5
- Obsługa pamięci - DDR 4
- Maksymalna obsługiwana pamięć - min. 128 GB
- Karta dźwiękowa zintegrowana - 7.1
- Karta sieciowa ethernet - zintegrowana -  10/100/1000/2500 Mbit
- Gniazda rozszerzeń -  M.2 Wi-Fi - 1 szt., PCI Express x1 - 2 szt., PCI Express x16 - 2 szt. (PCIe 4.0)
- Złącza napędów -  M.2 - 3 szt, SATA 3 - 4 szt.
- Złącza wewnętrzne - Złącza pamięci RAM - min. 4 szt. USB 2.0 x2, USB 3.2 Gen 1 (3.0/3.1 Gen 1) - 1 szt., USB-C 3.2 Gen 1 (3.0/3.1 Gen 1) - 1 szt., ATX 24-pin 12V x1, ATX 8-pin 12V - 1 szt., Audio panel przedni (AAFP) - 1 szt., Clear CMOS, CPU FAN 4-pin - 1 szt. , Złącze przedniego panelu - 1 szt., Złącze czujnika otwarcia obudowy x1, S/PDIF - 1 szt., SYS FAN 4-pin - 3 szt., Złącze szeregowe COM - 1 szt., Thunderbolt AIC - 1 szt., TPM - 1 szt.
- Panel tylny -  D-Sub (VGA) - 1 szt., DisplayPort - 1 szt., HDMI - 1 szt., RJ-45 - 1 szt., USB 2.0 - 2 szt., USB 3.2 Gen 1 (3.0/3.1 Gen 1) - 1 szt, USB 3.2 Gen 2 (3.1 Gen 2) - 2 szt., USB-C 3.2 Gen 2x2 - 1 szt.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- Radiatory odprowadzające ciepło z układu zasilania procesora (VRM)
- Dodatkowe wyposażenie -  Osłona I/O, Przewód SATA III x2, Śruby do modułu M.2
- Gwarancja producenta: min. 36 m-cy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</si>
  <si>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Monitor Philips 242S1AE/00</t>
    </r>
    <r>
      <rPr>
        <sz val="11"/>
        <color theme="1"/>
        <rFont val="Calibri"/>
        <family val="2"/>
        <charset val="238"/>
        <scheme val="minor"/>
      </rPr>
      <t xml:space="preserve">
- Przekątna ekranu - min. 24 cale
- Rozdzielczość ekarnu - 1920x1080 (FullHD)
- Format - 16:9
- Matryca - matowa
- Typ matrycy - IPS
-  Jasność 250 cd/m2
- Kontrast statyczny 1000:1
- Częstotliwość odświerzania - min. 75 Hz
- Cza reakcji - maks. 4 ms
- Złącza -  D-Sub (VGA) - 1 szt., DisplayPort - 1 szt., DVI - 1 szt., HDMI - 1 szt.
- Wbudowane głośniki - min. 2x2W
- Języki menu ekranowego - polski
- Regulowana wysokość
- Kolor czarny
- Przewody - VGA, HDMI, DP, audio, zasilający 
- Zasilania - zasilacz wbudowany 100–240 V AC, 50–60 Hz
- Blokada Kensington 
- Mocowanie VESA (100 x 100 mm) 
- Ramka górna oraz boczne nie większe niż 10 mm
- Gwarancja - 36 m-cy</t>
    </r>
  </si>
  <si>
    <r>
      <rPr>
        <b/>
        <sz val="11"/>
        <color theme="1"/>
        <rFont val="Calibri"/>
        <family val="2"/>
        <charset val="238"/>
        <scheme val="minor"/>
      </rPr>
      <t>Monitor LG UltraWide 34WP500-B</t>
    </r>
    <r>
      <rPr>
        <sz val="11"/>
        <color theme="1"/>
        <rFont val="Calibri"/>
        <family val="2"/>
        <charset val="238"/>
        <scheme val="minor"/>
      </rPr>
      <t xml:space="preserve">
- Przekątna ekranu: 34 cale
- Rozdzielczość: 2560x1080
- Format: 21:9
- Powłoka: matowa
- Typ matrycy: IPS
- Rodzaj podświetlenia: LED
- Czas reakcji: maks. 5 ms
- Częstotliwość odświeżania: min. 75 Hz
- Złącza: min. HDMI - 2szt
- Gwarancja: min. 24 m-cy</t>
    </r>
  </si>
  <si>
    <r>
      <rPr>
        <b/>
        <sz val="11"/>
        <color theme="1"/>
        <rFont val="Calibri"/>
        <family val="2"/>
        <charset val="238"/>
        <scheme val="minor"/>
      </rPr>
      <t>Kamera internetowa Logitech C920 HD Pro (960-001055)</t>
    </r>
    <r>
      <rPr>
        <sz val="11"/>
        <color theme="1"/>
        <rFont val="Calibri"/>
        <family val="2"/>
        <charset val="238"/>
        <scheme val="minor"/>
      </rPr>
      <t xml:space="preserve">
- Mikrofon: Tak (Stereo)
- Rozdzielczość połączeń: 1920 x 1080 (FullHD)
- Gwarancja: 24 m-ce</t>
    </r>
  </si>
  <si>
    <r>
      <rPr>
        <b/>
        <sz val="11"/>
        <color theme="1"/>
        <rFont val="Calibri"/>
        <family val="2"/>
        <charset val="238"/>
        <scheme val="minor"/>
      </rPr>
      <t>Komputer  stacjonarny Intel NUC 11 Intel Core i7-1165G7 ( M-8976932)</t>
    </r>
    <r>
      <rPr>
        <sz val="11"/>
        <color theme="1"/>
        <rFont val="Calibri"/>
        <family val="2"/>
        <charset val="238"/>
        <scheme val="minor"/>
      </rPr>
      <t xml:space="preserve">
- Procesor  Intel Core i7-1165G7
- Pamięć RAM: min. 16GB (jeden moduł)
- Karta graficzna: Intel Iris Xe Graphics
- Złącza: HDMI - 2 szt., DisplayPort - 1 szt., USB2.0 - 1szt, USB3.x - 3 szt. RJ45 - 1 szt.
- Karta sieciowa LAN: 1Gb/s
- Karta sieciowa WiFi: 802.11 ax
- Bluetooth: Tak
- Windows 11 Professional PL 64-bit OEM (FQC-10544) lub fabrycznie przypisany do urządzenia (klucz aktywacy
Fabrycznie nowy, oryginalnie zapakowany, nie używany, nie aktywowany na innym urządzeniu
Microsoft Office Home &amp; Business 2021 PL (T5D-03539) 
Fabrycznie nowy, oryginalnie zapakowany, nie używany nie aktywowany na innym urządzeniu
- System operacyjny zainstalowany, nieaktywowany. Naklejki licencyjne (w przypadku FQC-10544) nienaklejone, pozostawione w oryginalnie zapakowanych kopertach producenta. 
- Gwarancja: 36 m-cy</t>
    </r>
  </si>
  <si>
    <t>Ilość</t>
  </si>
  <si>
    <t>Cena jednostkowa brutto</t>
  </si>
  <si>
    <t>Łączna wartość</t>
  </si>
  <si>
    <t>Lp</t>
  </si>
  <si>
    <t>Opis przedmiotu zamówienia</t>
  </si>
  <si>
    <t>Producent marka/model oferowanego produktu</t>
  </si>
  <si>
    <t>Uwaga: marki i mmodele urzadzeń wymienione powyżej mają charakter poglądowy (w celu określenia porządanych cech/parametrów technicznych danego urządzenia). Zamawiający dopuszcza towary innych producentów, z tym jednak zastrzeżeniem, że wskazane parametry techniczne/jakościowe muszą być dochowane. Urzadzenia będą wykorzystywane w pracy biurowej,  dla potrzeb aplikacji biurowych, dostępu do
Internetu oraz poczty elektronicznej, jako lokalna baza danych. W ofercie należy podać nazwę producenta, typ, model, oraz
numer katalogowy oferowanego sprzętu</t>
  </si>
  <si>
    <t>Okres gwarancji {w miesiącach} nie krótszy niż 24 miesiące</t>
  </si>
  <si>
    <t>Podpis wykonawcy/osoby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</si>
</sst>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44" fontId="0" fillId="0" borderId="0" xfId="0" applyNumberFormat="1"/>
    <xf numFmtId="44" fontId="0" fillId="0" borderId="0" xfId="1" applyFont="1"/>
    <xf numFmtId="0" fontId="0" fillId="0" borderId="3" xfId="0" applyBorder="1" applyAlignment="1">
      <alignment wrapText="1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4" fontId="6" fillId="0" borderId="1" xfId="0" applyNumberFormat="1" applyFont="1" applyBorder="1"/>
    <xf numFmtId="44" fontId="6" fillId="0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view="pageBreakPreview" topLeftCell="A16" zoomScale="70" zoomScaleNormal="100" zoomScaleSheetLayoutView="70" workbookViewId="0">
      <selection activeCell="A19" sqref="A19:C19"/>
    </sheetView>
  </sheetViews>
  <sheetFormatPr defaultRowHeight="15" x14ac:dyDescent="0.25"/>
  <cols>
    <col min="2" max="3" width="103.85546875" customWidth="1"/>
    <col min="4" max="4" width="13.7109375" bestFit="1" customWidth="1"/>
    <col min="5" max="5" width="17.5703125" customWidth="1"/>
    <col min="6" max="7" width="13.85546875" bestFit="1" customWidth="1"/>
    <col min="8" max="8" width="27.42578125" customWidth="1"/>
  </cols>
  <sheetData>
    <row r="1" spans="1:7" ht="18.75" x14ac:dyDescent="0.3">
      <c r="A1" s="22" t="s">
        <v>0</v>
      </c>
      <c r="B1" s="23"/>
      <c r="C1" s="23"/>
      <c r="D1" s="23"/>
      <c r="E1" s="23"/>
      <c r="F1" s="23"/>
      <c r="G1" s="23"/>
    </row>
    <row r="2" spans="1:7" ht="75" x14ac:dyDescent="0.25">
      <c r="A2" s="7" t="s">
        <v>17</v>
      </c>
      <c r="B2" s="7" t="s">
        <v>18</v>
      </c>
      <c r="C2" s="7" t="s">
        <v>19</v>
      </c>
      <c r="D2" s="7" t="s">
        <v>14</v>
      </c>
      <c r="E2" s="24" t="s">
        <v>15</v>
      </c>
      <c r="F2" s="25" t="s">
        <v>16</v>
      </c>
      <c r="G2" s="24" t="s">
        <v>21</v>
      </c>
    </row>
    <row r="3" spans="1:7" ht="135" x14ac:dyDescent="0.25">
      <c r="A3" s="15">
        <v>1</v>
      </c>
      <c r="B3" s="2" t="s">
        <v>1</v>
      </c>
      <c r="C3" s="2"/>
      <c r="D3" s="18">
        <v>10</v>
      </c>
      <c r="E3" s="21">
        <v>0</v>
      </c>
      <c r="F3" s="21">
        <f>D3*E3</f>
        <v>0</v>
      </c>
      <c r="G3" s="21"/>
    </row>
    <row r="4" spans="1:7" ht="318" customHeight="1" x14ac:dyDescent="0.25">
      <c r="A4" s="15"/>
      <c r="B4" s="12" t="s">
        <v>9</v>
      </c>
      <c r="C4" s="12"/>
      <c r="D4" s="19"/>
      <c r="E4" s="21"/>
      <c r="F4" s="21"/>
      <c r="G4" s="21"/>
    </row>
    <row r="5" spans="1:7" ht="240" x14ac:dyDescent="0.25">
      <c r="A5" s="15"/>
      <c r="B5" s="1" t="s">
        <v>6</v>
      </c>
      <c r="C5" s="1"/>
      <c r="D5" s="19"/>
      <c r="E5" s="21"/>
      <c r="F5" s="21"/>
      <c r="G5" s="21"/>
    </row>
    <row r="6" spans="1:7" ht="180" x14ac:dyDescent="0.25">
      <c r="A6" s="15"/>
      <c r="B6" s="12" t="s">
        <v>7</v>
      </c>
      <c r="C6" s="12"/>
      <c r="D6" s="19"/>
      <c r="E6" s="21"/>
      <c r="F6" s="21"/>
      <c r="G6" s="21"/>
    </row>
    <row r="7" spans="1:7" ht="240" x14ac:dyDescent="0.25">
      <c r="A7" s="15"/>
      <c r="B7" s="14" t="s">
        <v>8</v>
      </c>
      <c r="C7" s="14"/>
      <c r="D7" s="20"/>
      <c r="E7" s="21"/>
      <c r="F7" s="21"/>
      <c r="G7" s="21"/>
    </row>
    <row r="8" spans="1:7" ht="225" x14ac:dyDescent="0.25">
      <c r="A8" s="7">
        <v>2</v>
      </c>
      <c r="B8" s="14" t="s">
        <v>13</v>
      </c>
      <c r="C8" s="14"/>
      <c r="D8" s="8">
        <v>3</v>
      </c>
      <c r="E8" s="6">
        <v>0</v>
      </c>
      <c r="F8" s="6">
        <f>D8*E8</f>
        <v>0</v>
      </c>
      <c r="G8" s="6"/>
    </row>
    <row r="9" spans="1:7" ht="315" x14ac:dyDescent="0.25">
      <c r="A9" s="7">
        <v>3</v>
      </c>
      <c r="B9" s="13" t="s">
        <v>10</v>
      </c>
      <c r="C9" s="13"/>
      <c r="D9" s="7">
        <v>10</v>
      </c>
      <c r="E9" s="6">
        <v>0</v>
      </c>
      <c r="F9" s="6">
        <f>D9*E9</f>
        <v>0</v>
      </c>
      <c r="G9" s="6"/>
    </row>
    <row r="10" spans="1:7" ht="165" x14ac:dyDescent="0.25">
      <c r="A10" s="7">
        <v>4</v>
      </c>
      <c r="B10" s="13" t="s">
        <v>11</v>
      </c>
      <c r="C10" s="13"/>
      <c r="D10" s="7">
        <v>3</v>
      </c>
      <c r="E10" s="6">
        <v>0</v>
      </c>
      <c r="F10" s="6">
        <f>D10*E10</f>
        <v>0</v>
      </c>
      <c r="G10" s="6"/>
    </row>
    <row r="11" spans="1:7" ht="60" x14ac:dyDescent="0.25">
      <c r="A11" s="7">
        <v>5</v>
      </c>
      <c r="B11" s="13" t="s">
        <v>12</v>
      </c>
      <c r="C11" s="13"/>
      <c r="D11" s="7">
        <v>3</v>
      </c>
      <c r="E11" s="6">
        <v>0</v>
      </c>
      <c r="F11" s="6">
        <f>D11*E11</f>
        <v>0</v>
      </c>
      <c r="G11" s="6"/>
    </row>
    <row r="12" spans="1:7" x14ac:dyDescent="0.25">
      <c r="A12" s="7"/>
      <c r="B12" s="13"/>
      <c r="C12" s="13"/>
      <c r="D12" s="7"/>
      <c r="E12" s="6"/>
      <c r="F12" s="30">
        <f>SUM(F3:F11)</f>
        <v>0</v>
      </c>
      <c r="G12" s="6"/>
    </row>
    <row r="13" spans="1:7" ht="18.75" x14ac:dyDescent="0.3">
      <c r="A13" s="26" t="s">
        <v>4</v>
      </c>
      <c r="B13" s="27"/>
      <c r="C13" s="27"/>
      <c r="D13" s="27"/>
      <c r="E13" s="27"/>
      <c r="F13" s="27"/>
      <c r="G13" s="27"/>
    </row>
    <row r="14" spans="1:7" ht="75" x14ac:dyDescent="0.25">
      <c r="A14" s="7" t="s">
        <v>17</v>
      </c>
      <c r="B14" s="7" t="s">
        <v>18</v>
      </c>
      <c r="C14" s="7"/>
      <c r="D14" s="7" t="s">
        <v>14</v>
      </c>
      <c r="E14" s="24" t="s">
        <v>15</v>
      </c>
      <c r="F14" s="25" t="s">
        <v>16</v>
      </c>
      <c r="G14" s="24" t="s">
        <v>21</v>
      </c>
    </row>
    <row r="15" spans="1:7" ht="390" x14ac:dyDescent="0.25">
      <c r="A15" s="15">
        <v>1</v>
      </c>
      <c r="B15" s="9" t="s">
        <v>2</v>
      </c>
      <c r="C15" s="9"/>
      <c r="D15" s="15">
        <v>1</v>
      </c>
      <c r="E15" s="16">
        <v>0</v>
      </c>
      <c r="F15" s="16">
        <f>D15*E15</f>
        <v>0</v>
      </c>
      <c r="G15" s="16"/>
    </row>
    <row r="16" spans="1:7" ht="409.5" customHeight="1" x14ac:dyDescent="0.25">
      <c r="A16" s="15"/>
      <c r="B16" s="5" t="s">
        <v>3</v>
      </c>
      <c r="C16" s="5"/>
      <c r="D16" s="15"/>
      <c r="E16" s="17"/>
      <c r="F16" s="17"/>
      <c r="G16" s="17"/>
    </row>
    <row r="17" spans="1:7" ht="409.5" customHeight="1" x14ac:dyDescent="0.25">
      <c r="A17" s="7">
        <v>2</v>
      </c>
      <c r="B17" s="10" t="s">
        <v>5</v>
      </c>
      <c r="C17" s="10"/>
      <c r="D17" s="7">
        <v>2</v>
      </c>
      <c r="E17" s="11">
        <v>0</v>
      </c>
      <c r="F17" s="11">
        <f>D17*E17</f>
        <v>0</v>
      </c>
      <c r="G17" s="11"/>
    </row>
    <row r="18" spans="1:7" x14ac:dyDescent="0.25">
      <c r="E18" s="4"/>
      <c r="F18" s="29">
        <f>SUM(F15:F17)</f>
        <v>0</v>
      </c>
      <c r="G18" s="3"/>
    </row>
    <row r="19" spans="1:7" ht="104.25" customHeight="1" x14ac:dyDescent="0.25">
      <c r="A19" s="28" t="s">
        <v>20</v>
      </c>
      <c r="B19" s="28"/>
      <c r="C19" s="28"/>
      <c r="E19" s="4"/>
      <c r="F19" s="3"/>
      <c r="G19" s="3"/>
    </row>
    <row r="21" spans="1:7" x14ac:dyDescent="0.25">
      <c r="C21" t="s">
        <v>22</v>
      </c>
    </row>
    <row r="22" spans="1:7" x14ac:dyDescent="0.25">
      <c r="A22" s="2"/>
    </row>
  </sheetData>
  <mergeCells count="13">
    <mergeCell ref="G3:G7"/>
    <mergeCell ref="G15:G16"/>
    <mergeCell ref="A1:G1"/>
    <mergeCell ref="A13:G13"/>
    <mergeCell ref="A19:C19"/>
    <mergeCell ref="A3:A7"/>
    <mergeCell ref="D3:D7"/>
    <mergeCell ref="E3:E7"/>
    <mergeCell ref="F3:F7"/>
    <mergeCell ref="D15:D16"/>
    <mergeCell ref="E15:E16"/>
    <mergeCell ref="F15:F16"/>
    <mergeCell ref="A15:A16"/>
  </mergeCells>
  <printOptions horizontalCentered="1"/>
  <pageMargins left="0.23622047244094491" right="0.23622047244094491" top="0.39370078740157483" bottom="0.39370078740157483" header="0.31496062992125984" footer="0.31496062992125984"/>
  <pageSetup paperSize="8" scale="51" fitToHeight="0" orientation="portrait" r:id="rId1"/>
  <rowBreaks count="2" manualBreakCount="2">
    <brk id="7" max="16383" man="1"/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2023-12-06T11:38:18Z</dcterms:modified>
</cp:coreProperties>
</file>