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7755"/>
  </bookViews>
  <sheets>
    <sheet name="Arkusz1" sheetId="1" r:id="rId1"/>
  </sheets>
  <definedNames>
    <definedName name="_xlnm._FilterDatabase" localSheetId="0" hidden="1">Arkusz1!$D$1:$L$1</definedName>
    <definedName name="_xlnm.Print_Titles" localSheetId="0">Arkusz1!$1:$1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G94"/>
  <c r="G93"/>
  <c r="H5"/>
  <c r="G2"/>
  <c r="G4"/>
  <c r="G5"/>
  <c r="G6"/>
  <c r="G7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3"/>
</calcChain>
</file>

<file path=xl/sharedStrings.xml><?xml version="1.0" encoding="utf-8"?>
<sst xmlns="http://schemas.openxmlformats.org/spreadsheetml/2006/main" count="749" uniqueCount="519">
  <si>
    <t>NR REJESTRU</t>
  </si>
  <si>
    <t>DOTYCZY</t>
  </si>
  <si>
    <t>NR SPRAWY</t>
  </si>
  <si>
    <t>VAT</t>
  </si>
  <si>
    <t>prowadzący SIDAS</t>
  </si>
  <si>
    <t>TERMIN REALIZACJI</t>
  </si>
  <si>
    <t xml:space="preserve">814/16 </t>
  </si>
  <si>
    <t xml:space="preserve">Rozbudowa ulicy Siewnej na odcinku od Al.29 Listopada do skrzyżowania z ul. Bociana-Jabłonna- zamówienie dodatkowe   </t>
  </si>
  <si>
    <t>OZ.271.222.2016</t>
  </si>
  <si>
    <t xml:space="preserve"> </t>
  </si>
  <si>
    <t xml:space="preserve">822/16 </t>
  </si>
  <si>
    <t xml:space="preserve">Wykonanie niezbędnych napraw i drobnych remontów oraz doposażenie w sprzęt, który uległ zniszczeniu podczas zalania szaletów miejskich   </t>
  </si>
  <si>
    <t>OZ.271.200.2016</t>
  </si>
  <si>
    <t xml:space="preserve">825/16 </t>
  </si>
  <si>
    <t xml:space="preserve">Świadczenie autobusowych usług przewozowych w systemie Komunikacji Miejskiej w Krakowie – zamówienie uzupełniające   </t>
  </si>
  <si>
    <t>OZ.271.71.2016</t>
  </si>
  <si>
    <t xml:space="preserve">827/16 </t>
  </si>
  <si>
    <t xml:space="preserve">Posadowienie 3 szaletów miejskich wraz z przyłączami wodno-kanalizacyjnymi, elektroenergetycznymi i zagospodarowaniem terenu w następujących lokalizacjach: 1) Cichy Kącik – Chodowieckiego, 2) Starowiślna – Dietla, 3) Młynówka Królewska (Młoda Polska)  1, 2, 3 </t>
  </si>
  <si>
    <t>OZ.271.208.2016</t>
  </si>
  <si>
    <t xml:space="preserve">838/16 </t>
  </si>
  <si>
    <t xml:space="preserve">Przedmiotem zamówienia są roboty budowlane polegające na zaprojektowaniu i budowie oświetlenia na terenie 2 dzielnic miasta Krakowa. Zakres zamówienia polega na wykonaniu dokumentacji projektowej oraz wybudowaniu oświetlenia ulicznego. a) Część 1 obejmuje Dzielnicę XVIII – teren Os. Krakowiaków 28÷ 29; Os. Stalowe 6 i 5 oraz 11; Os. Szkolne 13, Os. Wandy 18, Os. Na Skarpie 64. Zamawiający opisał przedmiot zamówienia za pomocą programu funkcjonalno - użytkowego. b) Część 2 obejmuje Dzielnicę XIII - ul. Goszczyńskiego. Zamawiający opisał przedmiot zamówienia za pomocą programu funkcjonalno - użytkowego.  1 </t>
  </si>
  <si>
    <t>OZ.271.141.2016</t>
  </si>
  <si>
    <t xml:space="preserve">839/16 </t>
  </si>
  <si>
    <t xml:space="preserve">Przedmiotem zamówienia są roboty budowlane polegające na zaprojektowaniu i budowie oświetlenia na terenie 2 dzielnic miasta Krakowa. Zakres zamówienia polega na wykonaniu dokumentacji projektowej oraz wybudowaniu oświetlenia ulicznego. a) Część 1 obejmuje Dzielnicę XVIII – teren Os. Krakowiaków 28÷ 29; Os. Stalowe 6 i 5 oraz 11; Os. Szkolne 13, Os. Wandy 18, Os. Na Skarpie 64. Zamawiający opisał przedmiot zamówienia za pomocą programu funkcjonalno - użytkowego. b) Część 2 obejmuje Dzielnicę XIII - ul. Goszczyńskiego. Zamawiający opisał przedmiot zamówienia za pomocą programu funkcjonalno - użytkowego.  2 </t>
  </si>
  <si>
    <t xml:space="preserve">841/16 </t>
  </si>
  <si>
    <t xml:space="preserve">Naprawa i wymiana stolarki drzwiowej w tunelu KST   </t>
  </si>
  <si>
    <t>OZ.271.213.2016</t>
  </si>
  <si>
    <t xml:space="preserve">843/16 </t>
  </si>
  <si>
    <t xml:space="preserve">Remont istniejącego układu aranżacji Punkt Obsługi Klienta w ZIKiT wraz z wymianą drzwi w obszarze POK budynek A i B   </t>
  </si>
  <si>
    <t>OZ.271.228.2016</t>
  </si>
  <si>
    <t xml:space="preserve">845/16 </t>
  </si>
  <si>
    <t xml:space="preserve">Obsługa systemu roweru publicznego w okresie 15.VII - 31.VIII.2016 r. - uruchomienie systemu podyktowane organizacją Światowych Dni Młodzieży.   </t>
  </si>
  <si>
    <t>OZ.271.212.2016</t>
  </si>
  <si>
    <t xml:space="preserve">847/16 </t>
  </si>
  <si>
    <t xml:space="preserve">Budowa miejsc parkingowych wraz z zagospodarowaniem terenu przy budynku ul. Mogilska 50-56 w Krakowie, budową systemu oświetlenia i przebudową kolidującego kabla energetycznego na działkach nr: 299/27, 471/3 obr. 5 Śródmieście przy ul. Mogilskiej/ul. Grunwaldzkiej w Krakowie.   </t>
  </si>
  <si>
    <t>OZ.271.179.2016</t>
  </si>
  <si>
    <t xml:space="preserve">848/16 </t>
  </si>
  <si>
    <t xml:space="preserve">Opracowanie ekspertyzy hydrologicznej określającej status Zalewu Nowohuckiego (czy w/w akwen stanowi wodę płynącą cy stojącą).   </t>
  </si>
  <si>
    <t>OZ.271.209.2016</t>
  </si>
  <si>
    <t xml:space="preserve">849/16 </t>
  </si>
  <si>
    <t xml:space="preserve">Rekonstrukcja oraz złocenie mosiężnej korony dla barokowej figury Matki Boskiej Łaskawej na Plantach przy ul. Jagiellońskiej.   </t>
  </si>
  <si>
    <t>OZ.271.218.2016</t>
  </si>
  <si>
    <t xml:space="preserve">851/16 </t>
  </si>
  <si>
    <t xml:space="preserve">Utrzymanie, konserwacja i naprawy stacji meteorologicznych, systemu monitoringu dróg, drogowych tablic zmiennej treści na terenie miasta Krakowa.   </t>
  </si>
  <si>
    <t>OZ.271.178.2016</t>
  </si>
  <si>
    <t xml:space="preserve">853/16 </t>
  </si>
  <si>
    <t xml:space="preserve">Wykonanie projektu ruchowego dla sygnalizacji świetlnej na zespole skrzyżowań w bezpośrednim sąsiedztwie Ronda Grunwaldzkiego 22000.00   </t>
  </si>
  <si>
    <t>OZ.271.190.2016</t>
  </si>
  <si>
    <t xml:space="preserve">854/16 </t>
  </si>
  <si>
    <t xml:space="preserve">Zamówienie na wykonanie projektu koordynacji sygnalizacji świetlnych w ciągu ulic Witosa i Nowosądecka wraz z priorytetem tramwajowym   </t>
  </si>
  <si>
    <t>OZ.271.191.2016</t>
  </si>
  <si>
    <t xml:space="preserve">861/16 </t>
  </si>
  <si>
    <t xml:space="preserve">Opracowanie dokumentacji projektowej dla zadania pn.: Wykonanie pochylni i przebudowa schodów przy pawilonie os. Jagiellońskie 7.   </t>
  </si>
  <si>
    <t>OZ.271.227.2016</t>
  </si>
  <si>
    <t xml:space="preserve">863/16 </t>
  </si>
  <si>
    <t xml:space="preserve">Rozbudowa monitoringu wizyjnego przejść podziemnych Wielicka-Wlotowa oraz Zakopiańska-Faustyny w Krakowie   </t>
  </si>
  <si>
    <t>OZ.271.220.2016</t>
  </si>
  <si>
    <t xml:space="preserve">864/16 </t>
  </si>
  <si>
    <t xml:space="preserve">Opracowanie koncepcji dla przebudowy ul. Widłakowej wraz z przebudową ul. Nierównej w Krakowie   </t>
  </si>
  <si>
    <t>OZ.271.240.2016</t>
  </si>
  <si>
    <t xml:space="preserve">866/16 </t>
  </si>
  <si>
    <t xml:space="preserve">Opracowanie projektu budowlanego ze szczegółami projektu wykonawczego dla wyniesienia przejścia dla pieszych na ul. Wesele w Krakowie.   </t>
  </si>
  <si>
    <t>OZ.271.226.2016</t>
  </si>
  <si>
    <t xml:space="preserve">869/16 </t>
  </si>
  <si>
    <t xml:space="preserve">Rozbudowa monitoringu Dzielnicy XVI w Krakowie   </t>
  </si>
  <si>
    <t>OZ.271.219.2016</t>
  </si>
  <si>
    <t xml:space="preserve">872/16 </t>
  </si>
  <si>
    <t xml:space="preserve">Postawienie zadaszonej wiaty wraz z ławeczką na przystanku autobusowym Tyniec w Krakowie   </t>
  </si>
  <si>
    <t>OZ.271.221.2016</t>
  </si>
  <si>
    <t xml:space="preserve">873/16 </t>
  </si>
  <si>
    <t xml:space="preserve">Przeprowadzenie wideorejestracji wybranych dróg na terenie Krakowa mających wpływ na bezpieczeństwo uczestników Światowych Dni Młodzieży wraz z opracowaniem uzyskanych wyników – etap I (znak sprawy: 6/G/2016)   </t>
  </si>
  <si>
    <t>OZ.271.233.2016</t>
  </si>
  <si>
    <t xml:space="preserve">874/16 </t>
  </si>
  <si>
    <t xml:space="preserve">Usunięcie pozostałości po wyburzonym budynku z działki nr 373/3 obr. 12 Podgórze w rejonie ul. Podskale 11, usuniecie ławek kamiennych oraz remont murku przy ul. Dolnych Młynów 1. OZ.271.242.2016   </t>
  </si>
  <si>
    <t>OZ.271.242.2016</t>
  </si>
  <si>
    <t xml:space="preserve">875/16 </t>
  </si>
  <si>
    <t xml:space="preserve">Opracowanie: Część 1 – dokumentacji projektowej wraz z uzyskaniem decyzji o pozwoleniu na budowę na realizację przedsięwzięcia pn.: „Przebudowa ciągu ulic Królewska, Podchorążych, Bronowicka w Krakowie wraz z przebudową torowiska tramwajowego, sieci trakcyjnej, odwodnieniem, oświetleniem i przebudową kolidującej infrastruktury technicznej”.  Częśc 1 </t>
  </si>
  <si>
    <t>OZ.271.89.2016</t>
  </si>
  <si>
    <t xml:space="preserve">876/16 </t>
  </si>
  <si>
    <t xml:space="preserve">Opracowanie: Część 2 – rozwiązań koncepcyjnych, materiałów do wniosku o wydanie decyzji o środowiskowych uwarunkowaniach zgody na realizację przedsięwzięcia wraz z uzyskaniem prawomocnej decyzji ŚU, opracowanie dokumentacji projektowej wraz z uzyskaniem decyzji pozwolenia na budowę dla przedsięwzięcia pn.: „Przebudowa torowiska tramwajowego w ciągu ulicy Krakowskiej na odcinku od ulicy Rollego do ul. Dietla wraz z przebudową istniejącego układu drogowego, chodników, ścieżek wraz z przebudową ul. Dietla na odcinku od ul. Bożego Ciała do ul. Augustiańskiej oraz przebudową istniejącego mostu Piłsudskiego przez rzekę Wisłę”.  Część 2 </t>
  </si>
  <si>
    <t xml:space="preserve">878/16 </t>
  </si>
  <si>
    <t xml:space="preserve">Opracowanie dokumentacji projektowej z podziałem na 6 części  5 </t>
  </si>
  <si>
    <t>OZ.271.70.2016</t>
  </si>
  <si>
    <t xml:space="preserve">879/16 </t>
  </si>
  <si>
    <t xml:space="preserve">Realizacja w terenie projektu organizacji ruchu TO-22 na ul. Kalwaryjskiej w zakresie oznakowania pionowego, poziomego, urządzeń bezpieczeństwa ruchu drogowego.   </t>
  </si>
  <si>
    <t>OZ.271.238.2016</t>
  </si>
  <si>
    <t xml:space="preserve">880/16 </t>
  </si>
  <si>
    <t xml:space="preserve">Utrzymanie i remonty oznakowania i elementów bezpieczeństwa ruchu drogowego na terenie Miasta Krakowa drogi krajowe, wojewódzkie, powiatowe - zamówienie uzupełniające do umowy nr 231/ZIKiT/2016   </t>
  </si>
  <si>
    <t>OZ.271.230.2016</t>
  </si>
  <si>
    <t xml:space="preserve">881/16 </t>
  </si>
  <si>
    <t xml:space="preserve">Opracowanie programu funkcjonalno-użytkowego dla zadania: „Budowa linii tramwajowej KST etap III ( os. Krowodrza Górka – Górka Narodowa ) wraz z budową dwupoziomowego skrzyżowania w ciągu ulicy Opolskiej w Krakowie oraz towarzyszącą infrastrukturą drogową. OZ.271.235.2016   </t>
  </si>
  <si>
    <t>OZ.271.235.2016</t>
  </si>
  <si>
    <t xml:space="preserve">882/16 </t>
  </si>
  <si>
    <t xml:space="preserve">Obsługa geodezyjna dla Zarządu Infrastruktury Komunalnej i Transportu w Krakowie OZ.271.229.2016   </t>
  </si>
  <si>
    <t>OZ.271.229.2016</t>
  </si>
  <si>
    <t xml:space="preserve">883/16 </t>
  </si>
  <si>
    <t xml:space="preserve">Zakup 10 sztuk rowerów ze wspomaganiem elektrycznym (znak sprawy: 7/G/2016)   </t>
  </si>
  <si>
    <t>OZ.271.232.2016</t>
  </si>
  <si>
    <t xml:space="preserve">884/16 </t>
  </si>
  <si>
    <t xml:space="preserve">Zaprojektowanie i wykonanie robót budowlanych w ramach zadania p.n. Rewitalizacja placów zabaw na terenie: Parku MŁYNÓWKA KRÓLEWSKA – w rejonie ul. Grottgera, Parku MŁYNÓWKA KRÓLEWSKA – w rejonie ul. Racławickiej, Park im. Wincentego a Paulo, Parku MŁYNÓWKA KRÓLEWSKA – w rejonie ul. Mazowieckiej/ul. Kmieciej. OZ.271.160.2016   </t>
  </si>
  <si>
    <t>OZ.271.160.2016</t>
  </si>
  <si>
    <t xml:space="preserve">886/16 </t>
  </si>
  <si>
    <t xml:space="preserve">Budowa zjazdu publicznego z ul. Braci Schindlerów w Krakowie na działce nr 112/1 obr 7 Nowa Huta   </t>
  </si>
  <si>
    <t>OZ.271.225.2016</t>
  </si>
  <si>
    <t xml:space="preserve">888/16 </t>
  </si>
  <si>
    <t xml:space="preserve">Opracowanie dokumentacji projektowej dla zadania pn.: Budowa przejścia dla pieszych przez ul. Isep wraz z brakującym kawałkiem chodnika w rejonie ul. Wiklinowej   </t>
  </si>
  <si>
    <t>OZ.271.243.2016</t>
  </si>
  <si>
    <t xml:space="preserve">889/16 </t>
  </si>
  <si>
    <t xml:space="preserve">Opracowanie dokumentacji projektowej na zadanie pn. Przebudowa drogi dojazdowej do bloku przy ulicy Miechowity 13 wraz z budową miejsc postojowych   </t>
  </si>
  <si>
    <t>OZ.271.215.2016</t>
  </si>
  <si>
    <t xml:space="preserve">891/16 </t>
  </si>
  <si>
    <t xml:space="preserve">Organizacja parkingu przy ul. Siwka 6 na potrzeby Światowych Dni Młodzieży 2016 w celu zabezpieczenia pojazdów odholowanych z art. 50 a i 130 a ustawy Prawo o ruchu drogowym oraz zapewnienie dodatkowego dozoru.   </t>
  </si>
  <si>
    <t>OZ.271.244.2016</t>
  </si>
  <si>
    <t xml:space="preserve">893/16 </t>
  </si>
  <si>
    <t xml:space="preserve">Budowa parkingu przy ul. Płaszowskiej oraz drogi manewrowej, odwodnienia, oświetlenia, przekładki kolidującego uzbrojenia.   </t>
  </si>
  <si>
    <t>OZ.271.180.2016</t>
  </si>
  <si>
    <t xml:space="preserve">895/16 </t>
  </si>
  <si>
    <t xml:space="preserve">Wykonanie prac remontowych schodów oraz pokrycia dachu w toalecie zlokalizowanej przy ul. Siennej. Znak sprawy: 9/G/2016.   </t>
  </si>
  <si>
    <t>OZ.271.241.2016</t>
  </si>
  <si>
    <t xml:space="preserve">897/16 </t>
  </si>
  <si>
    <t xml:space="preserve">Opracowanie dokumentacji projektowej dla budowy ciągu pieszo-rowerowego wraz z oświetleniem i przekładkami kolidującego uzbrojenia na terenie łączącym ul. Zbrojarzy z ul. Ruczaj w Krakowie   </t>
  </si>
  <si>
    <t>OZ.271.247.2016</t>
  </si>
  <si>
    <t xml:space="preserve">910/16 </t>
  </si>
  <si>
    <t xml:space="preserve">Przygotowanie mapy internetowej dzialajacej w oparciu o GOOGLE MAPS OZ.271.249.2016   </t>
  </si>
  <si>
    <t>OZ.271.249.2016</t>
  </si>
  <si>
    <t xml:space="preserve">912/16 </t>
  </si>
  <si>
    <t xml:space="preserve">913/16 </t>
  </si>
  <si>
    <t xml:space="preserve">Wykonanie projektu wymiany opraw oświetleniowych parkowych sodowych na oprawy LED w ul. Pawiej, ul. Kurniki i ul. Warszawskiej wraz z uzyskaniem niezbędnych opinii i uzgodnień - znak sprawy: 14/F/2016   </t>
  </si>
  <si>
    <t>OZ.271.248.2016</t>
  </si>
  <si>
    <t xml:space="preserve">919/16 </t>
  </si>
  <si>
    <t xml:space="preserve">Sprawowanie nadzoru autorskiego dla zadania "Przebudowa ul. Królowej Jadwigi - Etap V - rozbudowa dróg gminnych: ul. Korbutowej, fragmentu ul. Złotej" (znak sprawy: 13/G/2016)   </t>
  </si>
  <si>
    <t>OZ.271.250.2016</t>
  </si>
  <si>
    <t xml:space="preserve">921/16 </t>
  </si>
  <si>
    <t xml:space="preserve">Obsługa parkingów dla samochodów osobowych na ŚDM. OZ271.251.2016   </t>
  </si>
  <si>
    <t>OZ.271.251.2016</t>
  </si>
  <si>
    <t xml:space="preserve">929/16 </t>
  </si>
  <si>
    <t xml:space="preserve">Budowa ciągu rowerowego na koronie wałów od Białuchy do mostu Wandy. Realizacja zadania w formie zaprojektuj i wybuduj. Długość ok. 5,5 km.   </t>
  </si>
  <si>
    <t>OZ.271.223.2016</t>
  </si>
  <si>
    <t xml:space="preserve">938/16 </t>
  </si>
  <si>
    <t xml:space="preserve">Opracowanie planu rozwoju zbiorników wodnych w Przylasku Rusieckim.   </t>
  </si>
  <si>
    <t>OZ.271.252.2016</t>
  </si>
  <si>
    <t xml:space="preserve">939/16 </t>
  </si>
  <si>
    <t xml:space="preserve">Wykonywanie bieżącej obsługi prawnej ZIKiT (w zakresie świadczenia pomocy prawnej w sprawach z zakresu windykacji należności GMK strefy płatnego parkowania, transportu publicznego, prawa zamówień publicznych, obsługa inwestycji).   </t>
  </si>
  <si>
    <t>OZ.271.255.2016</t>
  </si>
  <si>
    <t xml:space="preserve">942/16 </t>
  </si>
  <si>
    <t xml:space="preserve">Opracowanie Koncepcji i Programu Funkcjonalno-Użytkowego na realizację zadania: „Budowa ścieżki rowerowej od kładki na Wiśle łączącej Kazimierz z Ludwinowem wzdłuż ul. Marii Konopnickiej do Ronda Matecznego, następnie wzdłuż ul. Kamieńskiego i Wielickiej (wraz z kładką na ul. Kamieńskiego) w Krakowie   </t>
  </si>
  <si>
    <t>OZ.271.198.2016</t>
  </si>
  <si>
    <t xml:space="preserve">943/16 </t>
  </si>
  <si>
    <t xml:space="preserve">Rozbudowa ul. Wrobela – etap II – opracowanie programu funkcjonalno- użytkowego.   </t>
  </si>
  <si>
    <t>OZ.271.259.2016</t>
  </si>
  <si>
    <t xml:space="preserve">950/16 </t>
  </si>
  <si>
    <t xml:space="preserve">Budowa chodnika przy ul. Zdunów na odc. od ul. Kowalskiej do ul. Żywieckiej w Krakowie.   </t>
  </si>
  <si>
    <t>OZ.271.224.2016</t>
  </si>
  <si>
    <t xml:space="preserve">952/16 </t>
  </si>
  <si>
    <t xml:space="preserve">Wymiana podłogi w pomieszczeniach biurowych znajdujących się w budynku ZIKiT przy ul. Centralnej 53.   </t>
  </si>
  <si>
    <t>OZ.271.265.2016</t>
  </si>
  <si>
    <t xml:space="preserve">962/16 </t>
  </si>
  <si>
    <t xml:space="preserve">Remont trzech wózków rewizyjnych oraz prowadnic usytuowanych pod konstrukcją mostu im. Józefa Piłsudskiego przez rz. Wisłę w ciągu ul. Krakowskiej w Krakowie   </t>
  </si>
  <si>
    <t>OZ.271.187.2016</t>
  </si>
  <si>
    <t xml:space="preserve">967/16 </t>
  </si>
  <si>
    <t xml:space="preserve">Aktualizacja systemu finansowo - księgowego WF-Fakir Budżet do wersji 8.2.x.x   </t>
  </si>
  <si>
    <t>OZ.271.263.2016</t>
  </si>
  <si>
    <t xml:space="preserve">969/16 </t>
  </si>
  <si>
    <t xml:space="preserve">Konserwacja estetyczna elementów drewnianych kapliczki przy ul. Kopaniec/Powiatowa – skwer. Znak sprawy: 14/G/2016.   </t>
  </si>
  <si>
    <t>OZ.271.258.2016</t>
  </si>
  <si>
    <t xml:space="preserve">970/16 </t>
  </si>
  <si>
    <t xml:space="preserve">Wykonanie przeglądu szczegółowego mostu przez rzekę Wisłę w ciągu ul. Marii Konopnickiej (most Dębnicki).   </t>
  </si>
  <si>
    <t>OZ.271.266.2016</t>
  </si>
  <si>
    <t xml:space="preserve">972/16 </t>
  </si>
  <si>
    <t xml:space="preserve">Budowa schodów terenowych i fragmentu chodnika na działce nr 298 przy ul. Okulickiego  2 </t>
  </si>
  <si>
    <t>OZ.271.239.2016</t>
  </si>
  <si>
    <t xml:space="preserve">979/16 </t>
  </si>
  <si>
    <t xml:space="preserve">Budowa miejsc postojowych dla taksówek w rejonie Tauron Arena Kraków w zakresie opracowania dokumentacji projektowej i uzyskanie decyzji administracyjnej i realizacja robót budowlanych.   </t>
  </si>
  <si>
    <t>OZ.271.216.2016</t>
  </si>
  <si>
    <t xml:space="preserve">1003/16 </t>
  </si>
  <si>
    <t xml:space="preserve">Odnowienie licencji na oprogramowanie antywirusowe ESET Endpoint Security Suite dla 500 stacji roboczych i serwerów oraz urządzeń mobilnych.   </t>
  </si>
  <si>
    <t>OZ.271.267.2016</t>
  </si>
  <si>
    <t xml:space="preserve">1007/16 </t>
  </si>
  <si>
    <t xml:space="preserve">Naprawa układu filtracyjnego fontanny „Kryształ” zlokalizowanej na Rynku Głównym w Krakowie   </t>
  </si>
  <si>
    <t>OZ.271.270.2016</t>
  </si>
  <si>
    <t xml:space="preserve">1008/16 </t>
  </si>
  <si>
    <t xml:space="preserve">Opracowanie dokumentacji projektowej dla zadania pn. „Budowa parkingu na os. Stalowym”   </t>
  </si>
  <si>
    <t>OZ.271.275.2016</t>
  </si>
  <si>
    <t xml:space="preserve">1014/16 </t>
  </si>
  <si>
    <t xml:space="preserve">Opracowanie dokumentacji projektowej dla budowy schodów w ramach zadania: „Wykonanie wygodnego zejścia do przystanku Rondo Barei II”. Znak sprawy: 6/H/2016.   </t>
  </si>
  <si>
    <t>OZ.271.279.2016</t>
  </si>
  <si>
    <t xml:space="preserve">1017/16 </t>
  </si>
  <si>
    <t xml:space="preserve">Opracowanie projektu remontu szaletu miejskiego przy ul. Wielickiej w Krakowie.   </t>
  </si>
  <si>
    <t>OZ.271.264.2016</t>
  </si>
  <si>
    <t xml:space="preserve">1018/16 </t>
  </si>
  <si>
    <t xml:space="preserve">Budowa chodnika w ul. Zaborze   </t>
  </si>
  <si>
    <t>OZ.271.236.2016</t>
  </si>
  <si>
    <t xml:space="preserve">1020/16 </t>
  </si>
  <si>
    <t xml:space="preserve">Bieżące utrzymanie pompowni wód opadowych na terenie Gminy Miejskiej Kraków” - umowa podstawowa nr 181/ZIKiT/2015 zawarta dnia 02.03.2015r.” pompownia ul. Obozowa   </t>
  </si>
  <si>
    <t>OZ.271.282.2016</t>
  </si>
  <si>
    <t xml:space="preserve">1021/16 </t>
  </si>
  <si>
    <t xml:space="preserve">Bieżące utrzymanie pompowni wód opadowych na terenie Gminy Miejskiej Kraków - zamówienie uzupełniające – przepompownia Brzegi zlokalizowana przy ul. Trakt Ojca św. Jana Pawła II w Krakowie”, stanowiącego zamówienie uzupełniające nr 4 do umowy zawartej w dniu 02.03.2015 nr 181/ZIKIT/2015 pn.: „Bieżące utrzymanie pompowni wód opadowych na terenie Gminy Miejskiej Kraków   </t>
  </si>
  <si>
    <t>OZ.271.283.2016</t>
  </si>
  <si>
    <t xml:space="preserve">1023/16 </t>
  </si>
  <si>
    <t xml:space="preserve">Wykonanie dokumentacji przetargowej na realizację zadania pn.: „Rozbudowa ulicy Igołomskiej, drogi krajowej nr 79 – Etap 2, na odcinku od km 331+944,85 do skrzyżowania z ulicą Giedroycia (Jeżynową) w km 339+359,37 wraz z budową, rozbudową, przebudową obiektów inżynierskich oraz infrastruktury (odwodnienia, oświetlenia, sygnalizacji świetlnej) oraz kolidującego uzbrojenia (kanalizacji sanitarnej, wodociągowej, gazociągowej, sieci elektroenergetycznych, teletechnicznej oraz sieci przemysłowych związanych z sąsiedztwem kombinatu hutniczego) w Krakowie”  1 </t>
  </si>
  <si>
    <t>OZ.271.271.2016</t>
  </si>
  <si>
    <t xml:space="preserve">1036/16 </t>
  </si>
  <si>
    <t xml:space="preserve">Wykonanie projektu budowlano – wykonawczego remontu przejścia podziemnego pod ul. Wielicką w ciągu ulic Wlotowa – Prosta – etap II.   </t>
  </si>
  <si>
    <t>OZ.271.268.2016</t>
  </si>
  <si>
    <t xml:space="preserve">1051/16 </t>
  </si>
  <si>
    <t xml:space="preserve">Wykonanie instalacji zasilania 11 złączy typu MOSER na Rynku Głównym w Krakowie dla zasilania stoisk kwiaciarek krakowskich wraz z wykonaniem i montażem złączy do układów pomiarowych. Naprawa i uruchomienie złączy MOSER.   </t>
  </si>
  <si>
    <t>OZ.271.287.2016</t>
  </si>
  <si>
    <t xml:space="preserve">1058/16 </t>
  </si>
  <si>
    <t xml:space="preserve">Budowa parkingu ekologicznego w oś. Centrum A wraz z zagospodarowaniem terenu w rejonie Klubu "Jędruś"   </t>
  </si>
  <si>
    <t>OZ.271.231.2016</t>
  </si>
  <si>
    <t xml:space="preserve">1062/16 </t>
  </si>
  <si>
    <t xml:space="preserve">Ubezpieczenie wybranego mienia Gminy Miejskiej Kraków – Zarządu Infrastruktury Komunalnej i Transportu w Krakowie od ryzyk żywiołowych 600000.00   </t>
  </si>
  <si>
    <t>OZ.271.237.2016</t>
  </si>
  <si>
    <t xml:space="preserve">1063/16 </t>
  </si>
  <si>
    <t xml:space="preserve">Szkolenie z zakresu Team Building Trening umiejętności kierowniczych z zakresu tworzenia zespołu i poprawnej komunikacji w zespole oraz budowy słownika kompetencji oceny okresowej pracowników.   </t>
  </si>
  <si>
    <t>OZ.271.293.2016</t>
  </si>
  <si>
    <t xml:space="preserve">1067/16 </t>
  </si>
  <si>
    <t xml:space="preserve">Utrzymanie urządzeń i sieci związanych ze sterowaniem i nadzorowaniem ruchu drogowego na terenie miasta Krakowa  1 </t>
  </si>
  <si>
    <t>OZ.271.129.2016</t>
  </si>
  <si>
    <t xml:space="preserve">1072/16 </t>
  </si>
  <si>
    <t xml:space="preserve">Budowa przyłącza energetycznego oświetlenia ul. Sadka w Dzielnicy XI Miasta Krakowa – numer sprawy 9/VII/2016.   </t>
  </si>
  <si>
    <t>OZ.271.269.2016</t>
  </si>
  <si>
    <t xml:space="preserve">1075/16 </t>
  </si>
  <si>
    <t xml:space="preserve">Opracowanie dokumentacji projektowej oraz realizacja budowy oświetlenia w ulicy Maciejkowej i ulicy Azaliowej   </t>
  </si>
  <si>
    <t>OZ.271.256.2016</t>
  </si>
  <si>
    <t xml:space="preserve">1081/16 </t>
  </si>
  <si>
    <t xml:space="preserve">„Wykonanie podstawowych badań laboratoryjnych mieszanek mineralno-asfaltowych: - ekstrakcja wraz z analizą sitową, zawartość asfaltu, -grubość warstwy nawierzchni, gęstość próbki nawierzchni, zawartość wolnej przestrzeni, określenie wskaźnika zagęszczenia” (znak sprawy: 11/H/2016)   </t>
  </si>
  <si>
    <t>OZ.271.277.2016</t>
  </si>
  <si>
    <t xml:space="preserve">1101/16 </t>
  </si>
  <si>
    <t xml:space="preserve">Przebudowa przepustu pod ul. Dobrego Pasterza w ciągu potoku Sudoł Dominikański – opracowanie programu funkcjonalno – użytkowego.   </t>
  </si>
  <si>
    <t>OZ.271.285.2016</t>
  </si>
  <si>
    <t xml:space="preserve">1102/16 </t>
  </si>
  <si>
    <t xml:space="preserve">Wykonanie klasyfikacji odcinków dróg ze względu na koncentrację wypadków śmiertelnych na terenie miasta Krakowa z wyłączeniem dróg ekspresowych i autostrad (znak sprawy: 13/H/2016)   </t>
  </si>
  <si>
    <t>OZ.271.278.2016</t>
  </si>
  <si>
    <t xml:space="preserve">1108/16 </t>
  </si>
  <si>
    <t xml:space="preserve">Opracowanie dokumentacji projektowej z pozyskaniem wszystkich niezbędnych decyzji administracyjnych remontu wiaduktu nad linią kolejową w/c Al. Pokoju w Krakowie - znak sprawy: 17/H/2016   </t>
  </si>
  <si>
    <t>OZ.271.289.2016</t>
  </si>
  <si>
    <t xml:space="preserve">1109/16 </t>
  </si>
  <si>
    <t xml:space="preserve">Koncepcja 2-wariantowa pogłębienia Stawu Płaszowskiego   </t>
  </si>
  <si>
    <t>OZ.271.307.2016</t>
  </si>
  <si>
    <t xml:space="preserve">1114/16 </t>
  </si>
  <si>
    <t xml:space="preserve">Opracowanie dokumentacji projektowej z pozyskaniem wszystkich niezbędnych decyzji administracyjnych remontu mostu nad rzeką Białuchą w/c Al. Pokoju w Krakowie - znak: 16/H/2016   </t>
  </si>
  <si>
    <t>OZ.271.288.2016</t>
  </si>
  <si>
    <t xml:space="preserve">1119/16 </t>
  </si>
  <si>
    <t xml:space="preserve">Budowa urządzeń podczyszczających ścieki deszczowe na wylotach kolektorów opadowych Nr 63 k i 88 K - opracowanie projektu budowlanego.   </t>
  </si>
  <si>
    <t>OZ.271.295.2016</t>
  </si>
  <si>
    <t xml:space="preserve">1120/16 </t>
  </si>
  <si>
    <t xml:space="preserve">„Opracowanie dokumentacji projektowej na budowę przyłączy kanalizacji opadowej w ramach zadania: Przebudowa ul. Dygasińskiego na odcinku od ul. Prostej do ul. Bieżanowskiej”.   </t>
  </si>
  <si>
    <t>OZ.271.303.2016</t>
  </si>
  <si>
    <t xml:space="preserve">1121/16 </t>
  </si>
  <si>
    <t xml:space="preserve">Wyposażenie sal konferencyjnych w urządzenia multimedialne - znak sprawy: 4/J/2016   </t>
  </si>
  <si>
    <t>OZ.271.304.2016</t>
  </si>
  <si>
    <t xml:space="preserve">1134/16 </t>
  </si>
  <si>
    <t xml:space="preserve">Zakup samochodu osobowego dla Zarządu Infrastruktury Komunalnej i Transportu w Krakowie.   </t>
  </si>
  <si>
    <t>OZ.271.281.2016</t>
  </si>
  <si>
    <t xml:space="preserve">1157/16 </t>
  </si>
  <si>
    <t xml:space="preserve">Naprawa istniejącego systemu kontroli dostępu w siedzibie ZIKIT ul. Centralna 53. (znak sprawy: 5/J/2016)   </t>
  </si>
  <si>
    <t>OZ.271.309.2016</t>
  </si>
  <si>
    <t xml:space="preserve">1163/16 </t>
  </si>
  <si>
    <t xml:space="preserve">Budowa sygnalizacji świetlnej w tunelu drogowym w Ruszczy – w formule zaprojektuj i zbuduj.   </t>
  </si>
  <si>
    <t>OZ.271.280.2016</t>
  </si>
  <si>
    <t xml:space="preserve">1169/16 </t>
  </si>
  <si>
    <t xml:space="preserve">Opracowanie projektu ogrodzenia wraz z realizacja dla kapliczki przy ul. Cechowej / Łużyckiej.   </t>
  </si>
  <si>
    <t>OZ.271.196.2016</t>
  </si>
  <si>
    <t xml:space="preserve">1170/16 </t>
  </si>
  <si>
    <t xml:space="preserve">Zakup i dostawa materiałów eksploatacyjnych do urządzeń wielofunkcyjnych dla Zarządu Infrastruktury Komunalnej i Transportu w Krakowie.   </t>
  </si>
  <si>
    <t>OZ.271.284.2016</t>
  </si>
  <si>
    <t xml:space="preserve">1171/16 </t>
  </si>
  <si>
    <t xml:space="preserve">Naprawa częściowa dachów oraz renowacja okien i drzwi magazynów przeciwpowodziowych ZIKIT ul. Za Torem 22 w Krakowie.   </t>
  </si>
  <si>
    <t>OZ.271.314.2016</t>
  </si>
  <si>
    <t xml:space="preserve">1181/16 </t>
  </si>
  <si>
    <t xml:space="preserve">Wykonania projektu zmiany organizacji ruchu w ciągu Alei Trzech Wieszczów - znak sprawy: 9/J/2016   </t>
  </si>
  <si>
    <t>OZ.271.323.2016</t>
  </si>
  <si>
    <t xml:space="preserve">1193/16 </t>
  </si>
  <si>
    <t xml:space="preserve">Telefoniczna obsługa punktu informacyjnego ZIKIT.   </t>
  </si>
  <si>
    <t>OZ.271.322.2016</t>
  </si>
  <si>
    <t xml:space="preserve">Nowotarska Elżbieta </t>
  </si>
  <si>
    <t xml:space="preserve">  2016-08-30   </t>
  </si>
  <si>
    <t xml:space="preserve">Fijałka-Gacek Aneta </t>
  </si>
  <si>
    <t xml:space="preserve">  2016-07-11   </t>
  </si>
  <si>
    <t xml:space="preserve">Korba-Jończyk Aldona </t>
  </si>
  <si>
    <t xml:space="preserve">  2024-07-31   </t>
  </si>
  <si>
    <t xml:space="preserve">  2016-07-10   </t>
  </si>
  <si>
    <t xml:space="preserve">Mirski Krzysztof </t>
  </si>
  <si>
    <t xml:space="preserve">  2016-11-30   </t>
  </si>
  <si>
    <t xml:space="preserve">  2016-07-25   </t>
  </si>
  <si>
    <t xml:space="preserve">Lorek Iwona </t>
  </si>
  <si>
    <t xml:space="preserve">  2016-08-26   </t>
  </si>
  <si>
    <t xml:space="preserve">Wolnik Tomasz </t>
  </si>
  <si>
    <t xml:space="preserve">  2016-08-31   </t>
  </si>
  <si>
    <t xml:space="preserve">  2016-09-30   </t>
  </si>
  <si>
    <t xml:space="preserve">    60 dni od dnia podpisania umowy </t>
  </si>
  <si>
    <t xml:space="preserve">  2016-10-28   </t>
  </si>
  <si>
    <t xml:space="preserve">  2018-10-30   </t>
  </si>
  <si>
    <t xml:space="preserve">  2016-10-30   </t>
  </si>
  <si>
    <t xml:space="preserve">  2016-11-21   </t>
  </si>
  <si>
    <t xml:space="preserve">  2016-07-15   </t>
  </si>
  <si>
    <t xml:space="preserve">  2016-09-02   </t>
  </si>
  <si>
    <t xml:space="preserve">  2016-07-20   </t>
  </si>
  <si>
    <t xml:space="preserve">  2016-07-18   </t>
  </si>
  <si>
    <t xml:space="preserve">  2017-04-30   </t>
  </si>
  <si>
    <t xml:space="preserve">  2016-11-15   </t>
  </si>
  <si>
    <t xml:space="preserve">  2016-07-24   </t>
  </si>
  <si>
    <t xml:space="preserve">  2016-08-17   </t>
  </si>
  <si>
    <t xml:space="preserve">  2018-12-14   </t>
  </si>
  <si>
    <t xml:space="preserve">  2017-02-28   </t>
  </si>
  <si>
    <t xml:space="preserve">Kosowska-Kotaba Anna </t>
  </si>
  <si>
    <t xml:space="preserve">  2016-08-08   </t>
  </si>
  <si>
    <t xml:space="preserve">  2016-07-31   </t>
  </si>
  <si>
    <t xml:space="preserve">  2017-04-21   </t>
  </si>
  <si>
    <t xml:space="preserve">  2016-09-01   </t>
  </si>
  <si>
    <t xml:space="preserve">  2016-12-10   </t>
  </si>
  <si>
    <t xml:space="preserve">  2016-08-01   </t>
  </si>
  <si>
    <t xml:space="preserve">Bielecka Ewa </t>
  </si>
  <si>
    <t xml:space="preserve">  2016-11-30  etap I - do dnia 30.09.2016 r, etap II - do dnia 30.11.2016 roku. </t>
  </si>
  <si>
    <t xml:space="preserve">  2016-08-15   </t>
  </si>
  <si>
    <t xml:space="preserve">  2017-07-31   </t>
  </si>
  <si>
    <t xml:space="preserve">  2016-08-18   </t>
  </si>
  <si>
    <t xml:space="preserve">  2016-10-31   </t>
  </si>
  <si>
    <t xml:space="preserve">    14 dni kalendarzowych od daty podpisania umowy </t>
  </si>
  <si>
    <t xml:space="preserve">  2017-03-31   </t>
  </si>
  <si>
    <t xml:space="preserve">  2016-12-09   </t>
  </si>
  <si>
    <t xml:space="preserve">    Termin realizacji do 14 dni od dnia podpisania umowy </t>
  </si>
  <si>
    <t xml:space="preserve">  2017-09-04   </t>
  </si>
  <si>
    <t xml:space="preserve">  2016-10-08   </t>
  </si>
  <si>
    <t xml:space="preserve">    36 m-cy </t>
  </si>
  <si>
    <t xml:space="preserve">  2017-09-30   </t>
  </si>
  <si>
    <t xml:space="preserve">  2016-11-20   </t>
  </si>
  <si>
    <t xml:space="preserve">  2016-12-15   </t>
  </si>
  <si>
    <t xml:space="preserve">  2016-10-15   </t>
  </si>
  <si>
    <t xml:space="preserve">Gardynik Aneta </t>
  </si>
  <si>
    <t xml:space="preserve">  2017-04-28   </t>
  </si>
  <si>
    <t xml:space="preserve">  2016-12-18   </t>
  </si>
  <si>
    <t xml:space="preserve">  2016-12-31   </t>
  </si>
  <si>
    <t xml:space="preserve">  2016-10-25   </t>
  </si>
  <si>
    <t>Jednostka realizująca</t>
  </si>
  <si>
    <t>ZIKiT</t>
  </si>
  <si>
    <t>Numer JRWA i opis przedmiotu zamówienia</t>
  </si>
  <si>
    <t>Nazwa Wykonawcy</t>
  </si>
  <si>
    <t>Kwota złotych netto</t>
  </si>
  <si>
    <t>Kwota złotych brutto</t>
  </si>
  <si>
    <t>Lp</t>
  </si>
  <si>
    <t>OZ.271.339.2016 Rozbiórka ogrodzenia przy ul. Piltza dz. Nr129/6 obr.42 Podgórze</t>
  </si>
  <si>
    <t>Grzegorz Kalita Firma Handlowo - Usługowa Remapol</t>
  </si>
  <si>
    <t>Ela Nowotarska</t>
  </si>
  <si>
    <t>Dźwignia Handlu Sp. z o.o. </t>
  </si>
  <si>
    <t>BUDINFO Zbigniew Siwek </t>
  </si>
  <si>
    <t>P.W. "BIRBUD" MM S.C. Sylwia Słomczewska, Sławomir Mietła </t>
  </si>
  <si>
    <t>TMB Sp. z o.o Częstochowa </t>
  </si>
  <si>
    <t xml:space="preserve">Pracownia Konserwacji Zabytków EL-ART Elżbieta Majerczyk - Widerska  </t>
  </si>
  <si>
    <t>Vatico Wacław Szczepanik Kraków </t>
  </si>
  <si>
    <t xml:space="preserve">Rankast Daniel Purgal  </t>
  </si>
  <si>
    <t>Szumilas AT Sp. J. Anna Szumilas, Tadeusz Szumilas Zawiercie </t>
  </si>
  <si>
    <t>PROGRESS-SYSTEMY KOMPUTEROWE SPÓLKA Z OGRANICZONĄ ODPOWIEDZIALNOŚCIĄ</t>
  </si>
  <si>
    <t>DROPROJEKT Łukasz Jordanek </t>
  </si>
  <si>
    <t>GRAŻYNA RUTKA FIRMA USŁUGOWO-HANDLOWA "GR" - NADZÓR INWESTORSKI INŻYNIERII WODNEJ  Grazyna  Rutka </t>
  </si>
  <si>
    <t>Firma Usług Projektowych Roman Rogowski </t>
  </si>
  <si>
    <t xml:space="preserve">Przedsiębiorstwo Hydrogeologiczne HYDRODOL Gabriel Duda  </t>
  </si>
  <si>
    <t>Politechnika Krakowska Instytut Inżynierii Drogowej i Kolejowej </t>
  </si>
  <si>
    <t>KNP Wojciech Rdzak </t>
  </si>
  <si>
    <t>Przedsiębiortswo Podstawowych Badań i Robót Geotechnicznych GEOSTANDARD Sp. z o. o.,  </t>
  </si>
  <si>
    <t>VATICO FIRMA ELEKTROENERGETYCZNA Wacław Szczepanik </t>
  </si>
  <si>
    <t>M.S.J. ELEKTROINSTAL S.C. S. Stanisław Nowak, Józef Rozkocha, Marek Szwajda </t>
  </si>
  <si>
    <t>Siemens Sp. z o.o. Warszawa </t>
  </si>
  <si>
    <t xml:space="preserve">Zespół Ekspertów Manager Pelczar Spółka Jawna    </t>
  </si>
  <si>
    <t>Generali T.U. S.A. oraz UNIQA Towarzystwo Ubezpieczeń SA Marta Antczak </t>
  </si>
  <si>
    <t>Leszek Wcisło J&amp;R Roboty Ziemne </t>
  </si>
  <si>
    <t>Firma Handlowo-Usługowa "CENTRUM" Mariusz Skrzypczyk </t>
  </si>
  <si>
    <t>Przedsiębiorstwo Projektowo-Budowlane ARBUDEX Sp. z o.o. </t>
  </si>
  <si>
    <t>Kancelaria Radców Prawnych M.Hanczakowski sł. Podgórski </t>
  </si>
  <si>
    <t>Przedsiębiorstwo Usług Specjalistycznych CHEMKOP-AKWA Sp. z o. o. </t>
  </si>
  <si>
    <t>Józef Paryl-SAMBUD Józef Paryl </t>
  </si>
  <si>
    <t>Pracownia Projektowa Lucyna Stypuła </t>
  </si>
  <si>
    <t>Firma Inżynieryjna TECHMA Marta Mardyła </t>
  </si>
  <si>
    <t xml:space="preserve">NBIT Jarosław Jenczmionka  </t>
  </si>
  <si>
    <t>SAMBUD Józef Paryl </t>
  </si>
  <si>
    <t>Roman Rogowski Firma Usług Projektowych S</t>
  </si>
  <si>
    <t xml:space="preserve">AMAR Maria Marzec Konserwacja Zabytków i Dzieł Sztuki   </t>
  </si>
  <si>
    <t>MEMAKS ALEKSANDER MAŁECKI </t>
  </si>
  <si>
    <t>TAUMER Sp. z o.o. </t>
  </si>
  <si>
    <t xml:space="preserve">Zakład Remontowo - Budowlany Jacek Bucki  </t>
  </si>
  <si>
    <t>Przedsiębiorstwo Budowlano-Remontowe SKO-BUD Jacek Skoczeń </t>
  </si>
  <si>
    <t>Piotr Kwiatkowski Projektowa Pracownia Drogowa Projdróg </t>
  </si>
  <si>
    <t>Biuro Projektów Drogowych Rafał Matusik </t>
  </si>
  <si>
    <t>Kancelaria Radców Prawnych M.Hanczakowski S. Podgórski </t>
  </si>
  <si>
    <t>SMART CONCEPT Sp. z o. o., </t>
  </si>
  <si>
    <t xml:space="preserve">Rejon Utrzymania i Budowy Dróg Sp. z o.o.   </t>
  </si>
  <si>
    <t>Przedsiębiorstwo Usług Technicznych MPEC Sp z o.o. </t>
  </si>
  <si>
    <t>Biuro Projektów A-PROPOL s.c. A. Biegański, D. Biegańska </t>
  </si>
  <si>
    <t>Agencja Architektoniczna Centrum sp. z o.o. </t>
  </si>
  <si>
    <t>KUBICAPROJEKT - Paweł Kubica </t>
  </si>
  <si>
    <t>RKARCH Karolina Rechnio </t>
  </si>
  <si>
    <t>RAPIDEX FHU RAPIDEX S.C. Marek Zieba, Magdalena Kopeć </t>
  </si>
  <si>
    <t>RUIBD Sp.z o.o. </t>
  </si>
  <si>
    <t xml:space="preserve">PUT MPEC Sp.z o.o.  </t>
  </si>
  <si>
    <t>Marek Kubica </t>
  </si>
  <si>
    <t xml:space="preserve">Dobre Drogi Robert Rudnicki-Drabik    </t>
  </si>
  <si>
    <t>Dom Projekt Sp. z o.o </t>
  </si>
  <si>
    <t>F.H.U.P. Menos Marcin Moszczyński </t>
  </si>
  <si>
    <t xml:space="preserve">Przedsiebiorstwo Usług Inżynieryjno-Budowlanych ALMAR S.C. </t>
  </si>
  <si>
    <t>Progreg Sp. z o. o. </t>
  </si>
  <si>
    <t>TM-VIA Sp. z o. o., WIMED Oznakowanie Dróg Sp. z o.o. , Saferoad Grawil Sp. z o.o. , WŁOCŁAWEK  Zakład Zabezpieczenia Ruchu Drogowego Sp.z o.o. </t>
  </si>
  <si>
    <t>TM-VIA Sp. z o. o. </t>
  </si>
  <si>
    <t xml:space="preserve">KUBICAPROJEKT - Paweł Kubica  </t>
  </si>
  <si>
    <t>Altrans Pracownia Planowania i Projektowania Systemów Transportu </t>
  </si>
  <si>
    <t>Progreg sp. z o o </t>
  </si>
  <si>
    <t xml:space="preserve">Grzegorz Kalita Firma Handlowo-Usługowa REMAPOL    </t>
  </si>
  <si>
    <t>Kurnik Tomasz TEKA </t>
  </si>
  <si>
    <t>P.P.H.U. COMES Leszek Ochman </t>
  </si>
  <si>
    <t>ELSTECH Marcin Kostrzewa </t>
  </si>
  <si>
    <t>Grzegorz Kalita Firma Handlowo-Usługowa REMAPOL</t>
  </si>
  <si>
    <t xml:space="preserve">DROPROJEKT Łukasz Jordanek    </t>
  </si>
  <si>
    <t>Siemens Sp. z o.o. </t>
  </si>
  <si>
    <t>Siemens Sp. z o.o. Warszawa</t>
  </si>
  <si>
    <t>TRAX elektronik A.Moryc, M.Tomecki, L.Turczyński Spółka Jawna </t>
  </si>
  <si>
    <t xml:space="preserve">Ferrum Krzysztof Ferdek  </t>
  </si>
  <si>
    <t xml:space="preserve">Cermet-Bud Sp. z o.o. Przedsiębiorstwo Inżynierskie  </t>
  </si>
  <si>
    <t>Wąs-Bud Sp. z o.o. </t>
  </si>
  <si>
    <t>Smart Bikes sp. z o.o. </t>
  </si>
  <si>
    <t>Eko Elmar Domagała Sp. J. </t>
  </si>
  <si>
    <t>Uni-Matic s.c. Iwona Bielawska, Marek Warzybok </t>
  </si>
  <si>
    <t>PPUH WŁOMEX Zygmunt Włodarczyk</t>
  </si>
  <si>
    <t>Mobilis Sp. z o.o. </t>
  </si>
  <si>
    <t>Przedsiębiorstwo Budowlane MK-BUD Sp. z o. o., Sp. K. </t>
  </si>
  <si>
    <t>FB Serwis S.A. </t>
  </si>
  <si>
    <t>TERMO-SERWIS TECHNIKA GRZEWCZA I SANITARNA J.Olszewska </t>
  </si>
  <si>
    <t>OZ.271.309.2016 Wykonanie dokumentacji przetargowej dla przeprowadzenia zamówienia publicznego na realizacje zadania pn. "Rozbudowa al. 29 - Listopada na odcinku od ul. Opolskiej do granic miasta Krakowa o dł. około 2,6 km" w formule zaprojektuj - wybuduj - zgodnie z warunkami FIDIC.</t>
  </si>
  <si>
    <t>Kancelaria Radców Prawnych Marcin Hanczakowski i Sławomir Podgórski s.c.</t>
  </si>
  <si>
    <t>Tomasz Wolnik</t>
  </si>
  <si>
    <t xml:space="preserve">OZ.271.222.2016 Rozbudowa ulicy Siewnej na odcinku od Al.29 Listopada do skrzyżowania z ul. Bociana-Jabłonna- zamówienie dodatkowe   </t>
  </si>
  <si>
    <t xml:space="preserve">OZ.271.200.2016 Wykonanie niezbędnych napraw i drobnych remontów oraz doposażenie w sprzęt, który uległ zniszczeniu podczas zalania szaletów miejskich   </t>
  </si>
  <si>
    <t xml:space="preserve">OZ.271.71.2016 Świadczenie autobusowych usług przewozowych w systemie Komunikacji Miejskiej w Krakowie – zamówienie uzupełniające   </t>
  </si>
  <si>
    <t xml:space="preserve">OZ.271.208.2016 Posadowienie 3 szaletów miejskich wraz z przyłączami wodno-kanalizacyjnymi, elektroenergetycznymi i zagospodarowaniem terenu w następujących lokalizacjach: 1) Cichy Kącik – Chodowieckiego, 2) Starowiślna – Dietla, 3) Młynówka Królewska (Młoda Polska)  1, 2, 3 </t>
  </si>
  <si>
    <t xml:space="preserve">OZ.271.141.2016 Przedmiotem zamówienia są roboty budowlane polegające na zaprojektowaniu i budowie oświetlenia na terenie 2 dzielnic miasta Krakowa. Zakres zamówienia polega na wykonaniu dokumentacji projektowej oraz wybudowaniu oświetlenia ulicznego. a) Część 1 obejmuje Dzielnicę XVIII – teren Os. Krakowiaków 28÷ 29; Os. Stalowe 6 i 5 oraz 11; Os. Szkolne 13, Os. Wandy 18, Os. Na Skarpie 64. Zamawiający opisał przedmiot zamówienia za pomocą programu funkcjonalno - użytkowego. b) Część 2 obejmuje Dzielnicę XIII - ul. Goszczyńskiego. Zamawiający opisał przedmiot zamówienia za pomocą programu funkcjonalno - użytkowego.  1 </t>
  </si>
  <si>
    <t xml:space="preserve">OZ.271.141.2016 Przedmiotem zamówienia są roboty budowlane polegające na zaprojektowaniu i budowie oświetlenia na terenie 2 dzielnic miasta Krakowa. Zakres zamówienia polega na wykonaniu dokumentacji projektowej oraz wybudowaniu oświetlenia ulicznego. a) Część 1 obejmuje Dzielnicę XVIII – teren Os. Krakowiaków 28÷ 29; Os. Stalowe 6 i 5 oraz 11; Os. Szkolne 13, Os. Wandy 18, Os. Na Skarpie 64. Zamawiający opisał przedmiot zamówienia za pomocą programu funkcjonalno - użytkowego. b) Część 2 obejmuje Dzielnicę XIII - ul. Goszczyńskiego. Zamawiający opisał przedmiot zamówienia za pomocą programu funkcjonalno - użytkowego.  2 </t>
  </si>
  <si>
    <t xml:space="preserve">OZ.271.213.2016 Naprawa i wymiana stolarki drzwiowej w tunelu KST   </t>
  </si>
  <si>
    <t xml:space="preserve">OZ.271.228.2016 Remont istniejącego układu aranżacji Punkt Obsługi Klienta w ZIKiT wraz z wymianą drzwi w obszarze POK budynek A i B   </t>
  </si>
  <si>
    <t xml:space="preserve">OZ.271.212.2016 Obsługa systemu roweru publicznego w okresie 15.VII - 31.VIII.2016 r. - uruchomienie systemu podyktowane organizacją Światowych Dni Młodzieży.   </t>
  </si>
  <si>
    <t xml:space="preserve">OZ.271.179.2016 Budowa miejsc parkingowych wraz z zagospodarowaniem terenu przy budynku ul. Mogilska 50-56 w Krakowie, budową systemu oświetlenia i przebudową kolidującego kabla energetycznego na działkach nr: 299/27, 471/3 obr. 5 Śródmieście przy ul. Mogilskiej/ul. Grunwaldzkiej w Krakowie.   </t>
  </si>
  <si>
    <t xml:space="preserve">OZ.271.209.2016 Opracowanie ekspertyzy hydrologicznej określającej status Zalewu Nowohuckiego (czy w/w akwen stanowi wodę płynącą cy stojącą).   </t>
  </si>
  <si>
    <t xml:space="preserve">OZ.271.218.2016 Rekonstrukcja oraz złocenie mosiężnej korony dla barokowej figury Matki Boskiej Łaskawej na Plantach przy ul. Jagiellońskiej.   </t>
  </si>
  <si>
    <t xml:space="preserve">OZ.271.178.2016 Utrzymanie, konserwacja i naprawy stacji meteorologicznych, systemu monitoringu dróg, drogowych tablic zmiennej treści na terenie miasta Krakowa.   </t>
  </si>
  <si>
    <t xml:space="preserve">OZ.271.190.2016 Wykonanie projektu ruchowego dla sygnalizacji świetlnej na zespole skrzyżowań w bezpośrednim sąsiedztwie Ronda Grunwaldzkiego 22000.00   </t>
  </si>
  <si>
    <t xml:space="preserve">OZ.271.191.2016 Zamówienie na wykonanie projektu koordynacji sygnalizacji świetlnych w ciągu ulic Witosa i Nowosądecka wraz z priorytetem tramwajowym   </t>
  </si>
  <si>
    <t xml:space="preserve">OZ.271.227.2016 Opracowanie dokumentacji projektowej dla zadania pn.: Wykonanie pochylni i przebudowa schodów przy pawilonie os. Jagiellońskie 7.   </t>
  </si>
  <si>
    <t xml:space="preserve">OZ.271.220.2016 Rozbudowa monitoringu wizyjnego przejść podziemnych Wielicka-Wlotowa oraz Zakopiańska-Faustyny w Krakowie   </t>
  </si>
  <si>
    <t xml:space="preserve">OZ.271.240.2016 Opracowanie koncepcji dla przebudowy ul. Widłakowej wraz z przebudową ul. Nierównej w Krakowie   </t>
  </si>
  <si>
    <t xml:space="preserve">OZ.271.226.2016 Opracowanie projektu budowlanego ze szczegółami projektu wykonawczego dla wyniesienia przejścia dla pieszych na ul. Wesele w Krakowie.   </t>
  </si>
  <si>
    <t xml:space="preserve">OZ.271.219.2016 Rozbudowa monitoringu Dzielnicy XVI w Krakowie   </t>
  </si>
  <si>
    <t xml:space="preserve">OZ.271.221.2016 Postawienie zadaszonej wiaty wraz z ławeczką na przystanku autobusowym Tyniec w Krakowie   </t>
  </si>
  <si>
    <t xml:space="preserve">OZ.271.242.2016 Usunięcie pozostałości po wyburzonym budynku z działki nr 373/3 obr. 12 Podgórze w rejonie ul. Podskale 11, usuniecie ławek kamiennych oraz remont murku przy ul. Dolnych Młynów 1. OZ.271.242.2016   </t>
  </si>
  <si>
    <t xml:space="preserve">OZ.271.89.2016 Opracowanie: Część 1 – dokumentacji projektowej wraz z uzyskaniem decyzji o pozwoleniu na budowę na realizację przedsięwzięcia pn.: „Przebudowa ciągu ulic Królewska, Podchorążych, Bronowicka w Krakowie wraz z przebudową torowiska tramwajowego, sieci trakcyjnej, odwodnieniem, oświetleniem i przebudową kolidującej infrastruktury technicznej”.  Częśc 1 </t>
  </si>
  <si>
    <t xml:space="preserve">OZ.271.89.2016 Opracowanie: Część 2 – rozwiązań koncepcyjnych, materiałów do wniosku o wydanie decyzji o środowiskowych uwarunkowaniach zgody na realizację przedsięwzięcia wraz z uzyskaniem prawomocnej decyzji ŚU, opracowanie dokumentacji projektowej wraz z uzyskaniem decyzji pozwolenia na budowę dla przedsięwzięcia pn.: „Przebudowa torowiska tramwajowego w ciągu ulicy Krakowskiej na odcinku od ulicy Rollego do ul. Dietla wraz z przebudową istniejącego układu drogowego, chodników, ścieżek wraz z przebudową ul. Dietla na odcinku od ul. Bożego Ciała do ul. Augustiańskiej oraz przebudową istniejącego mostu Piłsudskiego przez rzekę Wisłę”.  Część 2 </t>
  </si>
  <si>
    <t xml:space="preserve">OZ.271.70.2016 Opracowanie dokumentacji projektowej z podziałem na 6 części  5 </t>
  </si>
  <si>
    <t xml:space="preserve">OZ.271.238.2016 Realizacja w terenie projektu organizacji ruchu TO-22 na ul. Kalwaryjskiej w zakresie oznakowania pionowego, poziomego, urządzeń bezpieczeństwa ruchu drogowego.   </t>
  </si>
  <si>
    <t xml:space="preserve">OZ.271.230.2016 Utrzymanie i remonty oznakowania i elementów bezpieczeństwa ruchu drogowego na terenie Miasta Krakowa drogi krajowe, wojewódzkie, powiatowe - zamówienie uzupełniające do umowy nr 231/ZIKiT/2016   </t>
  </si>
  <si>
    <t xml:space="preserve">OZ.271.235.2016 Opracowanie programu funkcjonalno-użytkowego dla zadania: „Budowa linii tramwajowej KST etap III ( os. Krowodrza Górka – Górka Narodowa ) wraz z budową dwupoziomowego skrzyżowania w ciągu ulicy Opolskiej w Krakowie oraz towarzyszącą infrastrukturą drogową. OZ.271.235.2016   </t>
  </si>
  <si>
    <t xml:space="preserve">OZ.271.229.2016 Obsługa geodezyjna dla Zarządu Infrastruktury Komunalnej i Transportu w Krakowie OZ.271.229.2016   </t>
  </si>
  <si>
    <t xml:space="preserve">OZ.271.232.2016 Zakup 10 sztuk rowerów ze wspomaganiem elektrycznym (znak sprawy: 7/G/2016)   </t>
  </si>
  <si>
    <t xml:space="preserve">OZ.271.160.2016 Zaprojektowanie i wykonanie robót budowlanych w ramach zadania p.n. Rewitalizacja placów zabaw na terenie: Parku MŁYNÓWKA KRÓLEWSKA – w rejonie ul. Grottgera, Parku MŁYNÓWKA KRÓLEWSKA – w rejonie ul. Racławickiej, Park im. Wincentego a Paulo, Parku MŁYNÓWKA KRÓLEWSKA – w rejonie ul. Mazowieckiej/ul. Kmieciej. OZ.271.160.2016   </t>
  </si>
  <si>
    <t xml:space="preserve">OZ.271.225.2016 Budowa zjazdu publicznego z ul. Braci Schindlerów w Krakowie na działce nr 112/1 obr 7 Nowa Huta   </t>
  </si>
  <si>
    <t xml:space="preserve">OZ.271.243.2016 Opracowanie dokumentacji projektowej dla zadania pn.: Budowa przejścia dla pieszych przez ul. Isep wraz z brakującym kawałkiem chodnika w rejonie ul. Wiklinowej   </t>
  </si>
  <si>
    <t xml:space="preserve">OZ.271.215.2016 Opracowanie dokumentacji projektowej na zadanie pn. Przebudowa drogi dojazdowej do bloku przy ulicy Miechowity 13 wraz z budową miejsc postojowych   </t>
  </si>
  <si>
    <t xml:space="preserve">OZ.271.244.2016 Organizacja parkingu przy ul. Siwka 6 na potrzeby Światowych Dni Młodzieży 2016 w celu zabezpieczenia pojazdów odholowanych z art. 50 a i 130 a ustawy Prawo o ruchu drogowym oraz zapewnienie dodatkowego dozoru.   </t>
  </si>
  <si>
    <t xml:space="preserve">OZ.271.180.2016 Budowa parkingu przy ul. Płaszowskiej oraz drogi manewrowej, odwodnienia, oświetlenia, przekładki kolidującego uzbrojenia.   </t>
  </si>
  <si>
    <t xml:space="preserve">OZ.271.247.2016 Opracowanie dokumentacji projektowej dla budowy ciągu pieszo-rowerowego wraz z oświetleniem i przekładkami kolidującego uzbrojenia na terenie łączącym ul. Zbrojarzy z ul. Ruczaj w Krakowie   </t>
  </si>
  <si>
    <t xml:space="preserve">OZ.271.249.2016 Przygotowanie mapy internetowej dzialajacej w oparciu o GOOGLE MAPS OZ.271.249.2016   </t>
  </si>
  <si>
    <t xml:space="preserve">OZ.271.251.2016 Obsługa parkingów dla samochodów osobowych na ŚDM. OZ271.251.2016   </t>
  </si>
  <si>
    <t xml:space="preserve">OZ.271.223.2016 Budowa ciągu rowerowego na koronie wałów od Białuchy do mostu Wandy. Realizacja zadania w formie zaprojektuj i wybuduj. Długość ok. 5,5 km.   </t>
  </si>
  <si>
    <t xml:space="preserve">OZ.271.252.2016 Opracowanie planu rozwoju zbiorników wodnych w Przylasku Rusieckim.   </t>
  </si>
  <si>
    <t xml:space="preserve">OZ.271.255.2016 Wykonywanie bieżącej obsługi prawnej ZIKiT (w zakresie świadczenia pomocy prawnej w sprawach z zakresu windykacji należności GMK strefy płatnego parkowania, transportu publicznego, prawa zamówień publicznych, obsługa inwestycji).   </t>
  </si>
  <si>
    <t xml:space="preserve">OZ.271.198.2016 Opracowanie Koncepcji i Programu Funkcjonalno-Użytkowego na realizację zadania: „Budowa ścieżki rowerowej od kładki na Wiśle łączącej Kazimierz z Ludwinowem wzdłuż ul. Marii Konopnickiej do Ronda Matecznego, następnie wzdłuż ul. Kamieńskiego i Wielickiej (wraz z kładką na ul. Kamieńskiego) w Krakowie   </t>
  </si>
  <si>
    <t xml:space="preserve">OZ.271.259.2016 Rozbudowa ul. Wrobela – etap II – opracowanie programu funkcjonalno- użytkowego.   </t>
  </si>
  <si>
    <t xml:space="preserve">OZ.271.224.2016 Budowa chodnika przy ul. Zdunów na odc. od ul. Kowalskiej do ul. Żywieckiej w Krakowie.   </t>
  </si>
  <si>
    <t xml:space="preserve">OZ.271.265.2016 Wymiana podłogi w pomieszczeniach biurowych znajdujących się w budynku ZIKiT przy ul. Centralnej 53.   </t>
  </si>
  <si>
    <t xml:space="preserve">OZ.271.187.2016 Remont trzech wózków rewizyjnych oraz prowadnic usytuowanych pod konstrukcją mostu im. Józefa Piłsudskiego przez rz. Wisłę w ciągu ul. Krakowskiej w Krakowie   </t>
  </si>
  <si>
    <t xml:space="preserve">OZ.271.263.2016 Aktualizacja systemu finansowo - księgowego WF-Fakir Budżet do wersji 8.2.x.x   </t>
  </si>
  <si>
    <t xml:space="preserve">OZ.271.266.2016 Wykonanie przeglądu szczegółowego mostu przez rzekę Wisłę w ciągu ul. Marii Konopnickiej (most Dębnicki).   </t>
  </si>
  <si>
    <t xml:space="preserve">OZ.271.239.2016 Budowa schodów terenowych i fragmentu chodnika na działce nr 298 przy ul. Okulickiego  2 </t>
  </si>
  <si>
    <t xml:space="preserve">OZ.271.216.2016 Budowa miejsc postojowych dla taksówek w rejonie Tauron Arena Kraków w zakresie opracowania dokumentacji projektowej i uzyskanie decyzji administracyjnej i realizacja robót budowlanych.   </t>
  </si>
  <si>
    <t xml:space="preserve">OZ.271.267.2016 Odnowienie licencji na oprogramowanie antywirusowe ESET Endpoint Security Suite dla 500 stacji roboczych i serwerów oraz urządzeń mobilnych.   </t>
  </si>
  <si>
    <t xml:space="preserve">OZ.271.270.2016 Naprawa układu filtracyjnego fontanny „Kryształ” zlokalizowanej na Rynku Głównym w Krakowie   </t>
  </si>
  <si>
    <t xml:space="preserve">OZ.271.275.2016 Opracowanie dokumentacji projektowej dla zadania pn. „Budowa parkingu na os. Stalowym”   </t>
  </si>
  <si>
    <t xml:space="preserve">OZ.271.264.2016 Opracowanie projektu remontu szaletu miejskiego przy ul. Wielickiej w Krakowie.   </t>
  </si>
  <si>
    <t xml:space="preserve">OZ.271.236.2016 Budowa chodnika w ul. Zaborze   </t>
  </si>
  <si>
    <t xml:space="preserve">OZ.271.282.2016 Bieżące utrzymanie pompowni wód opadowych na terenie Gminy Miejskiej Kraków” - umowa podstawowa nr 181/ZIKiT/2015 zawarta dnia 02.03.2015r.” pompownia ul. Obozowa   </t>
  </si>
  <si>
    <t xml:space="preserve">OZ.271.283.2016 Bieżące utrzymanie pompowni wód opadowych na terenie Gminy Miejskiej Kraków - zamówienie uzupełniające – przepompownia Brzegi zlokalizowana przy ul. Trakt Ojca św. Jana Pawła II w Krakowie”, stanowiącego zamówienie uzupełniające nr 4 do umowy zawartej w dniu 02.03.2015 nr 181/ZIKIT/2015 pn.: „Bieżące utrzymanie pompowni wód opadowych na terenie Gminy Miejskiej Kraków   </t>
  </si>
  <si>
    <t xml:space="preserve">OZ.271.271.2016 Wykonanie dokumentacji przetargowej na realizację zadania pn.: „Rozbudowa ulicy Igołomskiej, drogi krajowej nr 79 – Etap 2, na odcinku od km 331+944,85 do skrzyżowania z ulicą Giedroycia (Jeżynową) w km 339+359,37 wraz z budową, rozbudową, przebudową obiektów inżynierskich oraz infrastruktury (odwodnienia, oświetlenia, sygnalizacji świetlnej) oraz kolidującego uzbrojenia (kanalizacji sanitarnej, wodociągowej, gazociągowej, sieci elektroenergetycznych, teletechnicznej oraz sieci przemysłowych związanych z sąsiedztwem kombinatu hutniczego) w Krakowie”  1 </t>
  </si>
  <si>
    <t xml:space="preserve">OZ.271.268.2016 Wykonanie projektu budowlano – wykonawczego remontu przejścia podziemnego pod ul. Wielicką w ciągu ulic Wlotowa – Prosta – etap II.   </t>
  </si>
  <si>
    <t xml:space="preserve">OZ.271.287.2016 Wykonanie instalacji zasilania 11 złączy typu MOSER na Rynku Głównym w Krakowie dla zasilania stoisk kwiaciarek krakowskich wraz z wykonaniem i montażem złączy do układów pomiarowych. Naprawa i uruchomienie złączy MOSER.   </t>
  </si>
  <si>
    <t xml:space="preserve">OZ.271.231.2016 Budowa parkingu ekologicznego w oś. Centrum A wraz z zagospodarowaniem terenu w rejonie Klubu "Jędruś"   </t>
  </si>
  <si>
    <t xml:space="preserve">OZ.271.237.2016 Ubezpieczenie wybranego mienia Gminy Miejskiej Kraków – Zarządu Infrastruktury Komunalnej i Transportu w Krakowie od ryzyk żywiołowych 600000.00   </t>
  </si>
  <si>
    <t xml:space="preserve">OZ.271.293.2016 Szkolenie z zakresu Team Building Trening umiejętności kierowniczych z zakresu tworzenia zespołu i poprawnej komunikacji w zespole oraz budowy słownika kompetencji oceny okresowej pracowników.   </t>
  </si>
  <si>
    <t xml:space="preserve">OZ.271.129.2016 Utrzymanie urządzeń i sieci związanych ze sterowaniem i nadzorowaniem ruchu drogowego na terenie miasta Krakowa  1 </t>
  </si>
  <si>
    <t xml:space="preserve">OZ.271.256.2016 Opracowanie dokumentacji projektowej oraz realizacja budowy oświetlenia w ulicy Maciejkowej i ulicy Azaliowej   </t>
  </si>
  <si>
    <t xml:space="preserve">OZ.271.285.2016 Przebudowa przepustu pod ul. Dobrego Pasterza w ciągu potoku Sudoł Dominikański – opracowanie programu funkcjonalno – użytkowego.   </t>
  </si>
  <si>
    <t xml:space="preserve">OZ.271.307.2016 Koncepcja 2-wariantowa pogłębienia Stawu Płaszowskiego   </t>
  </si>
  <si>
    <t xml:space="preserve">OZ.271.295.2016 Budowa urządzeń podczyszczających ścieki deszczowe na wylotach kolektorów opadowych Nr 63 k i 88 K - opracowanie projektu budowlanego.   </t>
  </si>
  <si>
    <t xml:space="preserve">OZ.271.303.2016 „Opracowanie dokumentacji projektowej na budowę przyłączy kanalizacji opadowej w ramach zadania: Przebudowa ul. Dygasińskiego na odcinku od ul. Prostej do ul. Bieżanowskiej”.   </t>
  </si>
  <si>
    <t xml:space="preserve">OZ.271.281.2016 Zakup samochodu osobowego dla Zarządu Infrastruktury Komunalnej i Transportu w Krakowie.   </t>
  </si>
  <si>
    <t xml:space="preserve">OZ.271.309.2016 Naprawa istniejącego systemu kontroli dostępu w siedzibie ZIKIT ul. Centralna 53. (znak sprawy: 5/J/2016)   </t>
  </si>
  <si>
    <t xml:space="preserve">OZ.271.280.2016 Budowa sygnalizacji świetlnej w tunelu drogowym w Ruszczy – w formule zaprojektuj i zbuduj.   </t>
  </si>
  <si>
    <t xml:space="preserve">OZ.271.196.2016 Opracowanie projektu ogrodzenia wraz z realizacja dla kapliczki przy ul. Cechowej / Łużyckiej.   </t>
  </si>
  <si>
    <t xml:space="preserve">OZ.271.284.2016 Zakup i dostawa materiałów eksploatacyjnych do urządzeń wielofunkcyjnych dla Zarządu Infrastruktury Komunalnej i Transportu w Krakowie.   </t>
  </si>
  <si>
    <t xml:space="preserve">OZ.271.314.2016 Naprawa częściowa dachów oraz renowacja okien i drzwi magazynów przeciwpowodziowych ZIKIT ul. Za Torem 22 w Krakowie.   </t>
  </si>
  <si>
    <t xml:space="preserve">OZ.271.322.2016 Telefoniczna obsługa punktu informacyjnego ZIKIT.   </t>
  </si>
  <si>
    <t xml:space="preserve">OZ.271.233.2016 Przeprowadzenie wideorejestracji wybranych dróg na terenie Krakowa mających wpływ na bezpieczeństwo uczestników Światowych Dni Młodzieży wraz z opracowaniem uzyskanych wyników – etap I </t>
  </si>
  <si>
    <t xml:space="preserve">OZ.271.241.2016 Wykonanie prac remontowych schodów oraz pokrycia dachu w toalecie zlokalizowanej przy ul. Siennej. </t>
  </si>
  <si>
    <t xml:space="preserve">OZ.271.248.2016 Wykonanie projektu wymiany opraw oświetleniowych parkowych sodowych na oprawy LED w ul. Pawiej, ul. Kurniki i ul. Warszawskiej wraz z uzyskaniem niezbędnych opinii i uzgodnień </t>
  </si>
  <si>
    <t xml:space="preserve">OZ.271.250.2016 Sprawowanie nadzoru autorskiego dla zadania "Przebudowa ul. Królowej Jadwigi - Etap V - rozbudowa dróg gminnych: ul. Korbutowej, fragmentu ul. Złotej" </t>
  </si>
  <si>
    <t xml:space="preserve">OZ.271.279.2016 Opracowanie dokumentacji projektowej dla budowy schodów w ramach zadania: „Wykonanie wygodnego zejścia do przystanku Rondo Barei II”. </t>
  </si>
  <si>
    <t xml:space="preserve">OZ.271.269.2016 Budowa przyłącza energetycznego oświetlenia ul. Sadka w Dzielnicy XI Miasta Krakowa    </t>
  </si>
  <si>
    <t xml:space="preserve">OZ.271.278.2016 Wykonanie klasyfikacji odcinków dróg ze względu na koncentrację wypadków śmiertelnych na terenie miasta Krakowa z wyłączeniem dróg ekspresowych i autostrad </t>
  </si>
  <si>
    <t>OZ.271.277.2016 „Wykonanie podstawowych badań laboratoryjnych mieszanek mineralno-asfaltowych: - ekstrakcja wraz z analizą sitową, zawartość asfaltu, -grubość warstwy nawierzchni, gęstość próbki nawierzchni, zawartość wolnej przestrzeni, określenie wskaźnika zagęszczenia”</t>
  </si>
  <si>
    <t xml:space="preserve">OZ.271.289.2016 Opracowanie dokumentacji projektowej z pozyskaniem wszystkich niezbędnych decyzji administracyjnych remontu wiaduktu nad linią kolejową w/c Al. Pokoju w Krakowie  </t>
  </si>
  <si>
    <t xml:space="preserve">OZ.271.288.2016 Opracowanie dokumentacji projektowej z pozyskaniem wszystkich niezbędnych decyzji administracyjnych remontu mostu nad rzeką Białuchą w/c Al. Pokoju w Krakowie </t>
  </si>
  <si>
    <t xml:space="preserve">OZ.271.304.2016 Wyposażenie sal konferencyjnych w urządzenia multimedialne </t>
  </si>
  <si>
    <t>OZ.271.323.2016 Wykonania projektu zmiany organizacji ruchu w ciągu Alei Trzech Wieszczów</t>
  </si>
  <si>
    <t xml:space="preserve">OZ.271.258.2016 Konserwacja estetyczna elementów drewnianych kapliczki przy ul. Kopaniec/Powiatowa – skwer. 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</si>
</sst>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 indent="1"/>
    </xf>
    <xf numFmtId="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 indent="1"/>
    </xf>
    <xf numFmtId="4" fontId="3" fillId="0" borderId="2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4"/>
  <sheetViews>
    <sheetView tabSelected="1" view="pageLayout" topLeftCell="D1" zoomScaleNormal="100" workbookViewId="0">
      <selection activeCell="E3" sqref="E3"/>
    </sheetView>
  </sheetViews>
  <sheetFormatPr defaultRowHeight="15"/>
  <cols>
    <col min="1" max="1" width="16" style="1" hidden="1" customWidth="1"/>
    <col min="2" max="2" width="56.42578125" style="1" hidden="1" customWidth="1"/>
    <col min="3" max="3" width="17.140625" style="1" hidden="1" customWidth="1"/>
    <col min="4" max="4" width="3" style="1" bestFit="1" customWidth="1"/>
    <col min="5" max="5" width="65.42578125" style="2" customWidth="1"/>
    <col min="6" max="6" width="29.42578125" style="2" customWidth="1"/>
    <col min="7" max="7" width="17.140625" style="4" customWidth="1"/>
    <col min="8" max="8" width="13.85546875" style="7" bestFit="1" customWidth="1"/>
    <col min="9" max="9" width="4.5703125" style="1" hidden="1" customWidth="1"/>
    <col min="10" max="10" width="16.7109375" style="1" hidden="1" customWidth="1"/>
    <col min="11" max="11" width="29.7109375" style="1" hidden="1" customWidth="1"/>
    <col min="12" max="12" width="12.85546875" style="5" customWidth="1"/>
    <col min="13" max="16384" width="9.140625" style="1"/>
  </cols>
  <sheetData>
    <row r="1" spans="1:12" s="6" customFormat="1" ht="25.5">
      <c r="A1" s="6" t="s">
        <v>0</v>
      </c>
      <c r="B1" s="6" t="s">
        <v>1</v>
      </c>
      <c r="C1" s="6" t="s">
        <v>2</v>
      </c>
      <c r="D1" s="8" t="s">
        <v>341</v>
      </c>
      <c r="E1" s="9" t="s">
        <v>337</v>
      </c>
      <c r="F1" s="9" t="s">
        <v>338</v>
      </c>
      <c r="G1" s="10" t="s">
        <v>339</v>
      </c>
      <c r="H1" s="11" t="s">
        <v>340</v>
      </c>
      <c r="I1" s="8" t="s">
        <v>3</v>
      </c>
      <c r="J1" s="8" t="s">
        <v>4</v>
      </c>
      <c r="K1" s="8" t="s">
        <v>5</v>
      </c>
      <c r="L1" s="9" t="s">
        <v>335</v>
      </c>
    </row>
    <row r="2" spans="1:12" ht="22.5">
      <c r="A2" s="1" t="s">
        <v>6</v>
      </c>
      <c r="B2" s="1" t="s">
        <v>7</v>
      </c>
      <c r="C2" s="1" t="s">
        <v>8</v>
      </c>
      <c r="D2" s="12">
        <v>1</v>
      </c>
      <c r="E2" s="13" t="s">
        <v>429</v>
      </c>
      <c r="F2" s="13" t="s">
        <v>423</v>
      </c>
      <c r="G2" s="14">
        <f>H2/(1+I2*0.01)</f>
        <v>41463.414634146342</v>
      </c>
      <c r="H2" s="15">
        <v>51000</v>
      </c>
      <c r="I2" s="12">
        <v>23</v>
      </c>
      <c r="J2" s="12" t="s">
        <v>276</v>
      </c>
      <c r="K2" s="12" t="s">
        <v>277</v>
      </c>
      <c r="L2" s="16" t="s">
        <v>336</v>
      </c>
    </row>
    <row r="3" spans="1:12" ht="33.75">
      <c r="A3" s="1" t="s">
        <v>10</v>
      </c>
      <c r="B3" s="1" t="s">
        <v>11</v>
      </c>
      <c r="C3" s="1" t="s">
        <v>12</v>
      </c>
      <c r="D3" s="12">
        <v>2</v>
      </c>
      <c r="E3" s="13" t="s">
        <v>430</v>
      </c>
      <c r="F3" s="13" t="s">
        <v>392</v>
      </c>
      <c r="G3" s="14">
        <f>H3/(1+I3*0.01)</f>
        <v>13008.130081300813</v>
      </c>
      <c r="H3" s="15">
        <v>16000</v>
      </c>
      <c r="I3" s="12">
        <v>23</v>
      </c>
      <c r="J3" s="12" t="s">
        <v>278</v>
      </c>
      <c r="K3" s="12" t="s">
        <v>279</v>
      </c>
      <c r="L3" s="16" t="s">
        <v>336</v>
      </c>
    </row>
    <row r="4" spans="1:12" ht="22.5">
      <c r="A4" s="1" t="s">
        <v>13</v>
      </c>
      <c r="B4" s="1" t="s">
        <v>14</v>
      </c>
      <c r="C4" s="1" t="s">
        <v>15</v>
      </c>
      <c r="D4" s="12">
        <v>3</v>
      </c>
      <c r="E4" s="13" t="s">
        <v>431</v>
      </c>
      <c r="F4" s="13" t="s">
        <v>422</v>
      </c>
      <c r="G4" s="14">
        <f t="shared" ref="G4:G67" si="0">H4/(1+I4*0.01)</f>
        <v>4137777.7777777775</v>
      </c>
      <c r="H4" s="15">
        <v>4468800</v>
      </c>
      <c r="I4" s="12">
        <v>8</v>
      </c>
      <c r="J4" s="12" t="s">
        <v>280</v>
      </c>
      <c r="K4" s="12" t="s">
        <v>281</v>
      </c>
      <c r="L4" s="16" t="s">
        <v>336</v>
      </c>
    </row>
    <row r="5" spans="1:12" ht="45">
      <c r="A5" s="1" t="s">
        <v>16</v>
      </c>
      <c r="B5" s="1" t="s">
        <v>17</v>
      </c>
      <c r="C5" s="1" t="s">
        <v>18</v>
      </c>
      <c r="D5" s="12">
        <v>4</v>
      </c>
      <c r="E5" s="13" t="s">
        <v>432</v>
      </c>
      <c r="F5" s="13" t="s">
        <v>421</v>
      </c>
      <c r="G5" s="14">
        <f t="shared" si="0"/>
        <v>310324.27642276423</v>
      </c>
      <c r="H5" s="17">
        <f>190849.43+72600.88+60212.01+58036.54</f>
        <v>381698.86</v>
      </c>
      <c r="I5" s="12">
        <v>23</v>
      </c>
      <c r="J5" s="12" t="s">
        <v>280</v>
      </c>
      <c r="K5" s="12" t="s">
        <v>282</v>
      </c>
      <c r="L5" s="16" t="s">
        <v>336</v>
      </c>
    </row>
    <row r="6" spans="1:12" ht="101.25">
      <c r="A6" s="1" t="s">
        <v>19</v>
      </c>
      <c r="B6" s="1" t="s">
        <v>20</v>
      </c>
      <c r="C6" s="1" t="s">
        <v>21</v>
      </c>
      <c r="D6" s="12">
        <v>5</v>
      </c>
      <c r="E6" s="13" t="s">
        <v>433</v>
      </c>
      <c r="F6" s="13" t="s">
        <v>424</v>
      </c>
      <c r="G6" s="14">
        <f t="shared" si="0"/>
        <v>51632.512195121948</v>
      </c>
      <c r="H6" s="15">
        <v>63507.99</v>
      </c>
      <c r="I6" s="12">
        <v>23</v>
      </c>
      <c r="J6" s="12" t="s">
        <v>283</v>
      </c>
      <c r="K6" s="12" t="s">
        <v>284</v>
      </c>
      <c r="L6" s="16" t="s">
        <v>336</v>
      </c>
    </row>
    <row r="7" spans="1:12" ht="101.25">
      <c r="A7" s="1" t="s">
        <v>22</v>
      </c>
      <c r="B7" s="1" t="s">
        <v>23</v>
      </c>
      <c r="C7" s="1" t="s">
        <v>21</v>
      </c>
      <c r="D7" s="12">
        <v>6</v>
      </c>
      <c r="E7" s="13" t="s">
        <v>434</v>
      </c>
      <c r="F7" s="13" t="s">
        <v>424</v>
      </c>
      <c r="G7" s="14">
        <f t="shared" si="0"/>
        <v>11729.90243902439</v>
      </c>
      <c r="H7" s="15">
        <v>14427.78</v>
      </c>
      <c r="I7" s="12">
        <v>23</v>
      </c>
      <c r="J7" s="12" t="s">
        <v>283</v>
      </c>
      <c r="K7" s="12" t="s">
        <v>284</v>
      </c>
      <c r="L7" s="16" t="s">
        <v>336</v>
      </c>
    </row>
    <row r="8" spans="1:12" ht="22.5">
      <c r="A8" s="1" t="s">
        <v>24</v>
      </c>
      <c r="B8" s="1" t="s">
        <v>25</v>
      </c>
      <c r="C8" s="1" t="s">
        <v>26</v>
      </c>
      <c r="D8" s="12">
        <v>7</v>
      </c>
      <c r="E8" s="13" t="s">
        <v>435</v>
      </c>
      <c r="F8" s="13" t="s">
        <v>420</v>
      </c>
      <c r="G8" s="14">
        <f>H8/(1+I8*0.01)</f>
        <v>104000</v>
      </c>
      <c r="H8" s="15">
        <v>127920</v>
      </c>
      <c r="I8" s="12">
        <v>23</v>
      </c>
      <c r="J8" s="12" t="s">
        <v>280</v>
      </c>
      <c r="K8" s="12" t="s">
        <v>285</v>
      </c>
      <c r="L8" s="16" t="s">
        <v>336</v>
      </c>
    </row>
    <row r="9" spans="1:12" ht="22.5">
      <c r="A9" s="1" t="s">
        <v>27</v>
      </c>
      <c r="B9" s="1" t="s">
        <v>28</v>
      </c>
      <c r="C9" s="1" t="s">
        <v>29</v>
      </c>
      <c r="D9" s="12">
        <v>8</v>
      </c>
      <c r="E9" s="13" t="s">
        <v>436</v>
      </c>
      <c r="F9" s="13" t="s">
        <v>419</v>
      </c>
      <c r="G9" s="14">
        <f t="shared" si="0"/>
        <v>22714</v>
      </c>
      <c r="H9" s="15">
        <v>27938.22</v>
      </c>
      <c r="I9" s="12">
        <v>23</v>
      </c>
      <c r="J9" s="12" t="s">
        <v>286</v>
      </c>
      <c r="K9" s="12" t="s">
        <v>287</v>
      </c>
      <c r="L9" s="16" t="s">
        <v>336</v>
      </c>
    </row>
    <row r="10" spans="1:12" ht="33.75">
      <c r="A10" s="1" t="s">
        <v>30</v>
      </c>
      <c r="B10" s="1" t="s">
        <v>31</v>
      </c>
      <c r="C10" s="1" t="s">
        <v>32</v>
      </c>
      <c r="D10" s="12">
        <v>9</v>
      </c>
      <c r="E10" s="13" t="s">
        <v>437</v>
      </c>
      <c r="F10" s="13" t="s">
        <v>418</v>
      </c>
      <c r="G10" s="14">
        <f t="shared" si="0"/>
        <v>99000</v>
      </c>
      <c r="H10" s="15">
        <v>121770</v>
      </c>
      <c r="I10" s="12">
        <v>23</v>
      </c>
      <c r="J10" s="12" t="s">
        <v>288</v>
      </c>
      <c r="K10" s="12" t="s">
        <v>289</v>
      </c>
      <c r="L10" s="16" t="s">
        <v>336</v>
      </c>
    </row>
    <row r="11" spans="1:12" ht="56.25">
      <c r="A11" s="1" t="s">
        <v>33</v>
      </c>
      <c r="B11" s="1" t="s">
        <v>34</v>
      </c>
      <c r="C11" s="1" t="s">
        <v>35</v>
      </c>
      <c r="D11" s="12">
        <v>10</v>
      </c>
      <c r="E11" s="13" t="s">
        <v>438</v>
      </c>
      <c r="F11" s="13" t="s">
        <v>417</v>
      </c>
      <c r="G11" s="14">
        <f t="shared" si="0"/>
        <v>182547.44715447153</v>
      </c>
      <c r="H11" s="15">
        <v>224533.36</v>
      </c>
      <c r="I11" s="12">
        <v>23</v>
      </c>
      <c r="J11" s="12" t="s">
        <v>288</v>
      </c>
      <c r="K11" s="12" t="s">
        <v>290</v>
      </c>
      <c r="L11" s="16" t="s">
        <v>336</v>
      </c>
    </row>
    <row r="12" spans="1:12" ht="33.75">
      <c r="A12" s="1" t="s">
        <v>36</v>
      </c>
      <c r="B12" s="1" t="s">
        <v>37</v>
      </c>
      <c r="C12" s="1" t="s">
        <v>38</v>
      </c>
      <c r="D12" s="12">
        <v>11</v>
      </c>
      <c r="E12" s="13" t="s">
        <v>439</v>
      </c>
      <c r="F12" s="13" t="s">
        <v>416</v>
      </c>
      <c r="G12" s="14">
        <f t="shared" si="0"/>
        <v>5225</v>
      </c>
      <c r="H12" s="15">
        <v>6426.75</v>
      </c>
      <c r="I12" s="12">
        <v>23</v>
      </c>
      <c r="J12" s="12" t="s">
        <v>288</v>
      </c>
      <c r="K12" s="12" t="s">
        <v>291</v>
      </c>
      <c r="L12" s="16" t="s">
        <v>336</v>
      </c>
    </row>
    <row r="13" spans="1:12" ht="22.5">
      <c r="A13" s="1" t="s">
        <v>39</v>
      </c>
      <c r="B13" s="1" t="s">
        <v>40</v>
      </c>
      <c r="C13" s="1" t="s">
        <v>41</v>
      </c>
      <c r="D13" s="12">
        <v>12</v>
      </c>
      <c r="E13" s="13" t="s">
        <v>440</v>
      </c>
      <c r="F13" s="13" t="s">
        <v>415</v>
      </c>
      <c r="G13" s="14">
        <f t="shared" si="0"/>
        <v>7398.3739837398371</v>
      </c>
      <c r="H13" s="15">
        <v>9100</v>
      </c>
      <c r="I13" s="12">
        <v>23</v>
      </c>
      <c r="J13" s="12" t="s">
        <v>288</v>
      </c>
      <c r="K13" s="12" t="s">
        <v>292</v>
      </c>
      <c r="L13" s="16" t="s">
        <v>336</v>
      </c>
    </row>
    <row r="14" spans="1:12" ht="33.75">
      <c r="A14" s="1" t="s">
        <v>42</v>
      </c>
      <c r="B14" s="1" t="s">
        <v>43</v>
      </c>
      <c r="C14" s="1" t="s">
        <v>44</v>
      </c>
      <c r="D14" s="12">
        <v>13</v>
      </c>
      <c r="E14" s="13" t="s">
        <v>441</v>
      </c>
      <c r="F14" s="13" t="s">
        <v>414</v>
      </c>
      <c r="G14" s="14">
        <f t="shared" si="0"/>
        <v>361944</v>
      </c>
      <c r="H14" s="15">
        <v>445191.12</v>
      </c>
      <c r="I14" s="12">
        <v>23</v>
      </c>
      <c r="J14" s="12" t="s">
        <v>286</v>
      </c>
      <c r="K14" s="12" t="s">
        <v>293</v>
      </c>
      <c r="L14" s="16" t="s">
        <v>336</v>
      </c>
    </row>
    <row r="15" spans="1:12" ht="33.75">
      <c r="A15" s="1" t="s">
        <v>45</v>
      </c>
      <c r="B15" s="1" t="s">
        <v>46</v>
      </c>
      <c r="C15" s="1" t="s">
        <v>47</v>
      </c>
      <c r="D15" s="12">
        <v>14</v>
      </c>
      <c r="E15" s="13" t="s">
        <v>442</v>
      </c>
      <c r="F15" s="13" t="s">
        <v>413</v>
      </c>
      <c r="G15" s="14">
        <f t="shared" si="0"/>
        <v>20325</v>
      </c>
      <c r="H15" s="15">
        <v>24999.75</v>
      </c>
      <c r="I15" s="12">
        <v>23</v>
      </c>
      <c r="J15" s="12" t="s">
        <v>280</v>
      </c>
      <c r="K15" s="12" t="s">
        <v>294</v>
      </c>
      <c r="L15" s="16" t="s">
        <v>336</v>
      </c>
    </row>
    <row r="16" spans="1:12" ht="33.75">
      <c r="A16" s="1" t="s">
        <v>48</v>
      </c>
      <c r="B16" s="1" t="s">
        <v>49</v>
      </c>
      <c r="C16" s="1" t="s">
        <v>50</v>
      </c>
      <c r="D16" s="12">
        <v>15</v>
      </c>
      <c r="E16" s="13" t="s">
        <v>443</v>
      </c>
      <c r="F16" s="13" t="s">
        <v>412</v>
      </c>
      <c r="G16" s="14">
        <f t="shared" si="0"/>
        <v>43900</v>
      </c>
      <c r="H16" s="15">
        <v>53997</v>
      </c>
      <c r="I16" s="12">
        <v>23</v>
      </c>
      <c r="J16" s="12" t="s">
        <v>280</v>
      </c>
      <c r="K16" s="12" t="s">
        <v>295</v>
      </c>
      <c r="L16" s="16" t="s">
        <v>336</v>
      </c>
    </row>
    <row r="17" spans="1:12" ht="33.75">
      <c r="A17" s="1" t="s">
        <v>51</v>
      </c>
      <c r="B17" s="1" t="s">
        <v>52</v>
      </c>
      <c r="C17" s="1" t="s">
        <v>53</v>
      </c>
      <c r="D17" s="12">
        <v>16</v>
      </c>
      <c r="E17" s="13" t="s">
        <v>444</v>
      </c>
      <c r="F17" s="13" t="s">
        <v>411</v>
      </c>
      <c r="G17" s="14">
        <f t="shared" si="0"/>
        <v>14796.747967479674</v>
      </c>
      <c r="H17" s="15">
        <v>18200</v>
      </c>
      <c r="I17" s="12">
        <v>23</v>
      </c>
      <c r="J17" s="12" t="s">
        <v>276</v>
      </c>
      <c r="K17" s="12" t="s">
        <v>284</v>
      </c>
      <c r="L17" s="16" t="s">
        <v>336</v>
      </c>
    </row>
    <row r="18" spans="1:12" ht="22.5">
      <c r="A18" s="1" t="s">
        <v>54</v>
      </c>
      <c r="B18" s="1" t="s">
        <v>55</v>
      </c>
      <c r="C18" s="1" t="s">
        <v>56</v>
      </c>
      <c r="D18" s="12">
        <v>17</v>
      </c>
      <c r="E18" s="13" t="s">
        <v>445</v>
      </c>
      <c r="F18" s="13" t="s">
        <v>409</v>
      </c>
      <c r="G18" s="14">
        <f t="shared" si="0"/>
        <v>62601.626016260161</v>
      </c>
      <c r="H18" s="15">
        <v>77000</v>
      </c>
      <c r="I18" s="12">
        <v>23</v>
      </c>
      <c r="J18" s="12" t="s">
        <v>280</v>
      </c>
      <c r="K18" s="12" t="s">
        <v>296</v>
      </c>
      <c r="L18" s="16" t="s">
        <v>336</v>
      </c>
    </row>
    <row r="19" spans="1:12" ht="22.5">
      <c r="A19" s="1" t="s">
        <v>57</v>
      </c>
      <c r="B19" s="1" t="s">
        <v>58</v>
      </c>
      <c r="C19" s="1" t="s">
        <v>59</v>
      </c>
      <c r="D19" s="12">
        <v>18</v>
      </c>
      <c r="E19" s="13" t="s">
        <v>446</v>
      </c>
      <c r="F19" s="13" t="s">
        <v>373</v>
      </c>
      <c r="G19" s="14">
        <f t="shared" si="0"/>
        <v>30900</v>
      </c>
      <c r="H19" s="15">
        <v>38007</v>
      </c>
      <c r="I19" s="12">
        <v>23</v>
      </c>
      <c r="J19" s="12" t="s">
        <v>283</v>
      </c>
      <c r="K19" s="12" t="s">
        <v>297</v>
      </c>
      <c r="L19" s="16" t="s">
        <v>336</v>
      </c>
    </row>
    <row r="20" spans="1:12" ht="33.75">
      <c r="A20" s="1" t="s">
        <v>60</v>
      </c>
      <c r="B20" s="1" t="s">
        <v>61</v>
      </c>
      <c r="C20" s="1" t="s">
        <v>62</v>
      </c>
      <c r="D20" s="12">
        <v>19</v>
      </c>
      <c r="E20" s="13" t="s">
        <v>447</v>
      </c>
      <c r="F20" s="13" t="s">
        <v>410</v>
      </c>
      <c r="G20" s="14">
        <f t="shared" si="0"/>
        <v>9756.0975609756097</v>
      </c>
      <c r="H20" s="15">
        <v>12000</v>
      </c>
      <c r="I20" s="12">
        <v>23</v>
      </c>
      <c r="J20" s="12" t="s">
        <v>276</v>
      </c>
      <c r="K20" s="12" t="s">
        <v>284</v>
      </c>
      <c r="L20" s="16" t="s">
        <v>336</v>
      </c>
    </row>
    <row r="21" spans="1:12">
      <c r="A21" s="1" t="s">
        <v>63</v>
      </c>
      <c r="B21" s="1" t="s">
        <v>64</v>
      </c>
      <c r="C21" s="1" t="s">
        <v>65</v>
      </c>
      <c r="D21" s="12">
        <v>20</v>
      </c>
      <c r="E21" s="13" t="s">
        <v>448</v>
      </c>
      <c r="F21" s="13" t="s">
        <v>409</v>
      </c>
      <c r="G21" s="14">
        <f t="shared" si="0"/>
        <v>32926.829268292684</v>
      </c>
      <c r="H21" s="15">
        <v>40500</v>
      </c>
      <c r="I21" s="12">
        <v>23</v>
      </c>
      <c r="J21" s="12" t="s">
        <v>280</v>
      </c>
      <c r="K21" s="12" t="s">
        <v>296</v>
      </c>
      <c r="L21" s="16" t="s">
        <v>336</v>
      </c>
    </row>
    <row r="22" spans="1:12" ht="22.5">
      <c r="A22" s="1" t="s">
        <v>66</v>
      </c>
      <c r="B22" s="1" t="s">
        <v>67</v>
      </c>
      <c r="C22" s="1" t="s">
        <v>68</v>
      </c>
      <c r="D22" s="12">
        <v>21</v>
      </c>
      <c r="E22" s="13" t="s">
        <v>449</v>
      </c>
      <c r="F22" s="13" t="s">
        <v>408</v>
      </c>
      <c r="G22" s="14">
        <f t="shared" si="0"/>
        <v>25200</v>
      </c>
      <c r="H22" s="15">
        <v>30996</v>
      </c>
      <c r="I22" s="12">
        <v>23</v>
      </c>
      <c r="J22" s="12" t="s">
        <v>280</v>
      </c>
      <c r="K22" s="12" t="s">
        <v>290</v>
      </c>
      <c r="L22" s="16" t="s">
        <v>336</v>
      </c>
    </row>
    <row r="23" spans="1:12" ht="45">
      <c r="A23" s="1" t="s">
        <v>69</v>
      </c>
      <c r="B23" s="1" t="s">
        <v>70</v>
      </c>
      <c r="C23" s="1" t="s">
        <v>71</v>
      </c>
      <c r="D23" s="12">
        <v>22</v>
      </c>
      <c r="E23" s="13" t="s">
        <v>506</v>
      </c>
      <c r="F23" s="13" t="s">
        <v>407</v>
      </c>
      <c r="G23" s="14">
        <f t="shared" si="0"/>
        <v>39600</v>
      </c>
      <c r="H23" s="15">
        <v>48708</v>
      </c>
      <c r="I23" s="12">
        <v>23</v>
      </c>
      <c r="J23" s="12" t="s">
        <v>278</v>
      </c>
      <c r="K23" s="12" t="s">
        <v>298</v>
      </c>
      <c r="L23" s="16" t="s">
        <v>336</v>
      </c>
    </row>
    <row r="24" spans="1:12" ht="33.75">
      <c r="A24" s="1" t="s">
        <v>72</v>
      </c>
      <c r="B24" s="1" t="s">
        <v>73</v>
      </c>
      <c r="C24" s="1" t="s">
        <v>74</v>
      </c>
      <c r="D24" s="12">
        <v>23</v>
      </c>
      <c r="E24" s="13" t="s">
        <v>450</v>
      </c>
      <c r="F24" s="13" t="s">
        <v>406</v>
      </c>
      <c r="G24" s="14">
        <f t="shared" si="0"/>
        <v>37000</v>
      </c>
      <c r="H24" s="15">
        <v>45510</v>
      </c>
      <c r="I24" s="12">
        <v>23</v>
      </c>
      <c r="J24" s="12" t="s">
        <v>276</v>
      </c>
      <c r="K24" s="12" t="s">
        <v>299</v>
      </c>
      <c r="L24" s="16" t="s">
        <v>336</v>
      </c>
    </row>
    <row r="25" spans="1:12" ht="67.5">
      <c r="A25" s="1" t="s">
        <v>75</v>
      </c>
      <c r="B25" s="1" t="s">
        <v>76</v>
      </c>
      <c r="C25" s="1" t="s">
        <v>77</v>
      </c>
      <c r="D25" s="12">
        <v>24</v>
      </c>
      <c r="E25" s="13" t="s">
        <v>451</v>
      </c>
      <c r="F25" s="13" t="s">
        <v>405</v>
      </c>
      <c r="G25" s="14">
        <f t="shared" si="0"/>
        <v>451900</v>
      </c>
      <c r="H25" s="15">
        <v>555837</v>
      </c>
      <c r="I25" s="12">
        <v>23</v>
      </c>
      <c r="J25" s="12" t="s">
        <v>288</v>
      </c>
      <c r="K25" s="12" t="s">
        <v>300</v>
      </c>
      <c r="L25" s="16" t="s">
        <v>336</v>
      </c>
    </row>
    <row r="26" spans="1:12" ht="112.5">
      <c r="A26" s="1" t="s">
        <v>78</v>
      </c>
      <c r="B26" s="1" t="s">
        <v>79</v>
      </c>
      <c r="C26" s="1" t="s">
        <v>77</v>
      </c>
      <c r="D26" s="12">
        <v>25</v>
      </c>
      <c r="E26" s="13" t="s">
        <v>452</v>
      </c>
      <c r="F26" s="13" t="s">
        <v>404</v>
      </c>
      <c r="G26" s="14">
        <f t="shared" si="0"/>
        <v>478000</v>
      </c>
      <c r="H26" s="15">
        <v>587940</v>
      </c>
      <c r="I26" s="12">
        <v>23</v>
      </c>
      <c r="J26" s="12" t="s">
        <v>288</v>
      </c>
      <c r="K26" s="12" t="s">
        <v>300</v>
      </c>
      <c r="L26" s="16" t="s">
        <v>336</v>
      </c>
    </row>
    <row r="27" spans="1:12" ht="22.5">
      <c r="A27" s="1" t="s">
        <v>80</v>
      </c>
      <c r="B27" s="1" t="s">
        <v>81</v>
      </c>
      <c r="C27" s="1" t="s">
        <v>82</v>
      </c>
      <c r="D27" s="12">
        <v>26</v>
      </c>
      <c r="E27" s="13" t="s">
        <v>453</v>
      </c>
      <c r="F27" s="13" t="s">
        <v>403</v>
      </c>
      <c r="G27" s="14">
        <f t="shared" si="0"/>
        <v>9800</v>
      </c>
      <c r="H27" s="15">
        <v>12054</v>
      </c>
      <c r="I27" s="12">
        <v>23</v>
      </c>
      <c r="J27" s="12" t="s">
        <v>280</v>
      </c>
      <c r="K27" s="12" t="s">
        <v>301</v>
      </c>
      <c r="L27" s="16" t="s">
        <v>336</v>
      </c>
    </row>
    <row r="28" spans="1:12" ht="33.75">
      <c r="A28" s="1" t="s">
        <v>83</v>
      </c>
      <c r="B28" s="1" t="s">
        <v>84</v>
      </c>
      <c r="C28" s="1" t="s">
        <v>85</v>
      </c>
      <c r="D28" s="12">
        <v>27</v>
      </c>
      <c r="E28" s="13" t="s">
        <v>454</v>
      </c>
      <c r="F28" s="13" t="s">
        <v>402</v>
      </c>
      <c r="G28" s="14">
        <f t="shared" si="0"/>
        <v>101626.01626016261</v>
      </c>
      <c r="H28" s="15">
        <v>125000</v>
      </c>
      <c r="I28" s="12">
        <v>23</v>
      </c>
      <c r="J28" s="12" t="s">
        <v>288</v>
      </c>
      <c r="K28" s="12" t="s">
        <v>302</v>
      </c>
      <c r="L28" s="16" t="s">
        <v>336</v>
      </c>
    </row>
    <row r="29" spans="1:12" ht="56.25">
      <c r="A29" s="1" t="s">
        <v>86</v>
      </c>
      <c r="B29" s="1" t="s">
        <v>87</v>
      </c>
      <c r="C29" s="1" t="s">
        <v>88</v>
      </c>
      <c r="D29" s="12">
        <v>28</v>
      </c>
      <c r="E29" s="13" t="s">
        <v>455</v>
      </c>
      <c r="F29" s="13" t="s">
        <v>401</v>
      </c>
      <c r="G29" s="14">
        <f t="shared" si="0"/>
        <v>121801.04878048781</v>
      </c>
      <c r="H29" s="15">
        <v>149815.29</v>
      </c>
      <c r="I29" s="12">
        <v>23</v>
      </c>
      <c r="J29" s="12" t="s">
        <v>288</v>
      </c>
      <c r="K29" s="12" t="s">
        <v>284</v>
      </c>
      <c r="L29" s="16" t="s">
        <v>336</v>
      </c>
    </row>
    <row r="30" spans="1:12" ht="56.25">
      <c r="A30" s="1" t="s">
        <v>89</v>
      </c>
      <c r="B30" s="1" t="s">
        <v>90</v>
      </c>
      <c r="C30" s="1" t="s">
        <v>91</v>
      </c>
      <c r="D30" s="12">
        <v>29</v>
      </c>
      <c r="E30" s="13" t="s">
        <v>456</v>
      </c>
      <c r="F30" s="13" t="s">
        <v>400</v>
      </c>
      <c r="G30" s="14">
        <f t="shared" si="0"/>
        <v>31000</v>
      </c>
      <c r="H30" s="15">
        <v>38130</v>
      </c>
      <c r="I30" s="12">
        <v>23</v>
      </c>
      <c r="J30" s="12" t="s">
        <v>276</v>
      </c>
      <c r="K30" s="12" t="s">
        <v>303</v>
      </c>
      <c r="L30" s="16" t="s">
        <v>336</v>
      </c>
    </row>
    <row r="31" spans="1:12" ht="22.5">
      <c r="A31" s="1" t="s">
        <v>92</v>
      </c>
      <c r="B31" s="1" t="s">
        <v>93</v>
      </c>
      <c r="C31" s="1" t="s">
        <v>94</v>
      </c>
      <c r="D31" s="12">
        <v>30</v>
      </c>
      <c r="E31" s="13" t="s">
        <v>457</v>
      </c>
      <c r="F31" s="13" t="s">
        <v>399</v>
      </c>
      <c r="G31" s="14">
        <f t="shared" si="0"/>
        <v>564308.94308943092</v>
      </c>
      <c r="H31" s="15">
        <v>694100</v>
      </c>
      <c r="I31" s="12">
        <v>23</v>
      </c>
      <c r="J31" s="12" t="s">
        <v>276</v>
      </c>
      <c r="K31" s="12" t="s">
        <v>304</v>
      </c>
      <c r="L31" s="16" t="s">
        <v>336</v>
      </c>
    </row>
    <row r="32" spans="1:12" ht="22.5">
      <c r="A32" s="1" t="s">
        <v>95</v>
      </c>
      <c r="B32" s="1" t="s">
        <v>96</v>
      </c>
      <c r="C32" s="1" t="s">
        <v>97</v>
      </c>
      <c r="D32" s="12">
        <v>31</v>
      </c>
      <c r="E32" s="13" t="s">
        <v>458</v>
      </c>
      <c r="F32" s="13" t="s">
        <v>398</v>
      </c>
      <c r="G32" s="14">
        <f t="shared" si="0"/>
        <v>93495.934959349601</v>
      </c>
      <c r="H32" s="15">
        <v>115000</v>
      </c>
      <c r="I32" s="12">
        <v>23</v>
      </c>
      <c r="J32" s="12" t="s">
        <v>278</v>
      </c>
      <c r="K32" s="12" t="s">
        <v>298</v>
      </c>
      <c r="L32" s="16" t="s">
        <v>336</v>
      </c>
    </row>
    <row r="33" spans="1:12" ht="67.5">
      <c r="A33" s="1" t="s">
        <v>98</v>
      </c>
      <c r="B33" s="1" t="s">
        <v>99</v>
      </c>
      <c r="C33" s="1" t="s">
        <v>100</v>
      </c>
      <c r="D33" s="12">
        <v>32</v>
      </c>
      <c r="E33" s="13" t="s">
        <v>459</v>
      </c>
      <c r="F33" s="13" t="s">
        <v>397</v>
      </c>
      <c r="G33" s="14">
        <f t="shared" si="0"/>
        <v>159500</v>
      </c>
      <c r="H33" s="15">
        <v>196185</v>
      </c>
      <c r="I33" s="12">
        <v>23</v>
      </c>
      <c r="J33" s="12" t="s">
        <v>276</v>
      </c>
      <c r="K33" s="12" t="s">
        <v>294</v>
      </c>
      <c r="L33" s="16" t="s">
        <v>336</v>
      </c>
    </row>
    <row r="34" spans="1:12" ht="22.5">
      <c r="A34" s="1" t="s">
        <v>101</v>
      </c>
      <c r="B34" s="1" t="s">
        <v>102</v>
      </c>
      <c r="C34" s="1" t="s">
        <v>103</v>
      </c>
      <c r="D34" s="12">
        <v>33</v>
      </c>
      <c r="E34" s="13" t="s">
        <v>460</v>
      </c>
      <c r="F34" s="13" t="s">
        <v>375</v>
      </c>
      <c r="G34" s="14">
        <f t="shared" si="0"/>
        <v>18732.07317073171</v>
      </c>
      <c r="H34" s="15">
        <v>23040.45</v>
      </c>
      <c r="I34" s="12">
        <v>23</v>
      </c>
      <c r="J34" s="12" t="s">
        <v>283</v>
      </c>
      <c r="K34" s="12" t="s">
        <v>289</v>
      </c>
      <c r="L34" s="16" t="s">
        <v>336</v>
      </c>
    </row>
    <row r="35" spans="1:12" ht="33.75">
      <c r="A35" s="1" t="s">
        <v>104</v>
      </c>
      <c r="B35" s="1" t="s">
        <v>105</v>
      </c>
      <c r="C35" s="1" t="s">
        <v>106</v>
      </c>
      <c r="D35" s="12">
        <v>34</v>
      </c>
      <c r="E35" s="13" t="s">
        <v>461</v>
      </c>
      <c r="F35" s="13" t="s">
        <v>396</v>
      </c>
      <c r="G35" s="14">
        <f t="shared" si="0"/>
        <v>11788.617886178861</v>
      </c>
      <c r="H35" s="15">
        <v>14500</v>
      </c>
      <c r="I35" s="12">
        <v>23</v>
      </c>
      <c r="J35" s="12" t="s">
        <v>283</v>
      </c>
      <c r="K35" s="12" t="s">
        <v>284</v>
      </c>
      <c r="L35" s="16" t="s">
        <v>336</v>
      </c>
    </row>
    <row r="36" spans="1:12" ht="33.75">
      <c r="A36" s="1" t="s">
        <v>107</v>
      </c>
      <c r="B36" s="1" t="s">
        <v>108</v>
      </c>
      <c r="C36" s="1" t="s">
        <v>109</v>
      </c>
      <c r="D36" s="12">
        <v>35</v>
      </c>
      <c r="E36" s="13" t="s">
        <v>462</v>
      </c>
      <c r="F36" s="13" t="s">
        <v>395</v>
      </c>
      <c r="G36" s="14">
        <f t="shared" si="0"/>
        <v>13739.837398373984</v>
      </c>
      <c r="H36" s="15">
        <v>16900</v>
      </c>
      <c r="I36" s="12">
        <v>23</v>
      </c>
      <c r="J36" s="12" t="s">
        <v>283</v>
      </c>
      <c r="K36" s="12" t="s">
        <v>305</v>
      </c>
      <c r="L36" s="16" t="s">
        <v>336</v>
      </c>
    </row>
    <row r="37" spans="1:12" ht="45">
      <c r="A37" s="1" t="s">
        <v>110</v>
      </c>
      <c r="B37" s="1" t="s">
        <v>111</v>
      </c>
      <c r="C37" s="1" t="s">
        <v>112</v>
      </c>
      <c r="D37" s="12">
        <v>36</v>
      </c>
      <c r="E37" s="13" t="s">
        <v>463</v>
      </c>
      <c r="F37" s="13" t="s">
        <v>394</v>
      </c>
      <c r="G37" s="14">
        <f t="shared" si="0"/>
        <v>17565.040650406503</v>
      </c>
      <c r="H37" s="15">
        <v>21605</v>
      </c>
      <c r="I37" s="12">
        <v>23</v>
      </c>
      <c r="J37" s="12" t="s">
        <v>306</v>
      </c>
      <c r="K37" s="12" t="s">
        <v>307</v>
      </c>
      <c r="L37" s="16" t="s">
        <v>336</v>
      </c>
    </row>
    <row r="38" spans="1:12" ht="22.5">
      <c r="A38" s="1" t="s">
        <v>113</v>
      </c>
      <c r="B38" s="1" t="s">
        <v>114</v>
      </c>
      <c r="C38" s="1" t="s">
        <v>115</v>
      </c>
      <c r="D38" s="12">
        <v>37</v>
      </c>
      <c r="E38" s="13" t="s">
        <v>464</v>
      </c>
      <c r="F38" s="13" t="s">
        <v>393</v>
      </c>
      <c r="G38" s="14">
        <f t="shared" si="0"/>
        <v>191007.70731707319</v>
      </c>
      <c r="H38" s="15">
        <v>234939.48</v>
      </c>
      <c r="I38" s="12">
        <v>23</v>
      </c>
      <c r="J38" s="12" t="s">
        <v>306</v>
      </c>
      <c r="K38" s="12" t="s">
        <v>290</v>
      </c>
      <c r="L38" s="16" t="s">
        <v>336</v>
      </c>
    </row>
    <row r="39" spans="1:12" ht="22.5">
      <c r="A39" s="1" t="s">
        <v>116</v>
      </c>
      <c r="B39" s="1" t="s">
        <v>117</v>
      </c>
      <c r="C39" s="1" t="s">
        <v>118</v>
      </c>
      <c r="D39" s="12">
        <v>38</v>
      </c>
      <c r="E39" s="13" t="s">
        <v>507</v>
      </c>
      <c r="F39" s="13" t="s">
        <v>392</v>
      </c>
      <c r="G39" s="14">
        <f t="shared" si="0"/>
        <v>8003.4065040650412</v>
      </c>
      <c r="H39" s="15">
        <v>9844.19</v>
      </c>
      <c r="I39" s="12">
        <v>23</v>
      </c>
      <c r="J39" s="12" t="s">
        <v>306</v>
      </c>
      <c r="K39" s="12" t="s">
        <v>308</v>
      </c>
      <c r="L39" s="16" t="s">
        <v>336</v>
      </c>
    </row>
    <row r="40" spans="1:12" ht="33.75">
      <c r="A40" s="1" t="s">
        <v>119</v>
      </c>
      <c r="B40" s="1" t="s">
        <v>120</v>
      </c>
      <c r="C40" s="1" t="s">
        <v>121</v>
      </c>
      <c r="D40" s="12">
        <v>39</v>
      </c>
      <c r="E40" s="13" t="s">
        <v>465</v>
      </c>
      <c r="F40" s="13" t="s">
        <v>391</v>
      </c>
      <c r="G40" s="14" t="e">
        <f t="shared" si="0"/>
        <v>#VALUE!</v>
      </c>
      <c r="H40" s="15">
        <v>29200</v>
      </c>
      <c r="I40" s="12" t="s">
        <v>9</v>
      </c>
      <c r="J40" s="12" t="s">
        <v>283</v>
      </c>
      <c r="K40" s="12" t="s">
        <v>309</v>
      </c>
      <c r="L40" s="16" t="s">
        <v>336</v>
      </c>
    </row>
    <row r="41" spans="1:12" ht="22.5">
      <c r="A41" s="1" t="s">
        <v>122</v>
      </c>
      <c r="B41" s="1" t="s">
        <v>123</v>
      </c>
      <c r="C41" s="1" t="s">
        <v>124</v>
      </c>
      <c r="D41" s="12">
        <v>40</v>
      </c>
      <c r="E41" s="13" t="s">
        <v>466</v>
      </c>
      <c r="F41" s="13" t="s">
        <v>345</v>
      </c>
      <c r="G41" s="14">
        <f t="shared" si="0"/>
        <v>4000</v>
      </c>
      <c r="H41" s="15">
        <v>4920</v>
      </c>
      <c r="I41" s="12">
        <v>23</v>
      </c>
      <c r="J41" s="12" t="s">
        <v>276</v>
      </c>
      <c r="K41" s="12" t="s">
        <v>310</v>
      </c>
      <c r="L41" s="16" t="s">
        <v>336</v>
      </c>
    </row>
    <row r="42" spans="1:12" ht="33.75">
      <c r="A42" s="1" t="s">
        <v>125</v>
      </c>
      <c r="B42" s="1" t="s">
        <v>108</v>
      </c>
      <c r="C42" s="1" t="s">
        <v>109</v>
      </c>
      <c r="D42" s="12">
        <v>41</v>
      </c>
      <c r="E42" s="13" t="s">
        <v>462</v>
      </c>
      <c r="F42" s="13" t="s">
        <v>390</v>
      </c>
      <c r="G42" s="14">
        <f t="shared" si="0"/>
        <v>13739.837398373984</v>
      </c>
      <c r="H42" s="15">
        <v>16900</v>
      </c>
      <c r="I42" s="12">
        <v>23</v>
      </c>
      <c r="J42" s="12" t="s">
        <v>283</v>
      </c>
      <c r="K42" s="12" t="s">
        <v>305</v>
      </c>
      <c r="L42" s="16" t="s">
        <v>336</v>
      </c>
    </row>
    <row r="43" spans="1:12" ht="33.75">
      <c r="A43" s="1" t="s">
        <v>126</v>
      </c>
      <c r="B43" s="1" t="s">
        <v>127</v>
      </c>
      <c r="C43" s="1" t="s">
        <v>128</v>
      </c>
      <c r="D43" s="12">
        <v>42</v>
      </c>
      <c r="E43" s="13" t="s">
        <v>508</v>
      </c>
      <c r="F43" s="13" t="s">
        <v>389</v>
      </c>
      <c r="G43" s="14">
        <f t="shared" si="0"/>
        <v>6504.0650406504064</v>
      </c>
      <c r="H43" s="15">
        <v>8000</v>
      </c>
      <c r="I43" s="12">
        <v>23</v>
      </c>
      <c r="J43" s="12" t="s">
        <v>283</v>
      </c>
      <c r="K43" s="12" t="s">
        <v>277</v>
      </c>
      <c r="L43" s="16" t="s">
        <v>336</v>
      </c>
    </row>
    <row r="44" spans="1:12" ht="33.75">
      <c r="A44" s="1" t="s">
        <v>129</v>
      </c>
      <c r="B44" s="1" t="s">
        <v>130</v>
      </c>
      <c r="C44" s="1" t="s">
        <v>131</v>
      </c>
      <c r="D44" s="12">
        <v>43</v>
      </c>
      <c r="E44" s="13" t="s">
        <v>509</v>
      </c>
      <c r="F44" s="13" t="s">
        <v>388</v>
      </c>
      <c r="G44" s="14">
        <f t="shared" si="0"/>
        <v>8130.0813008130081</v>
      </c>
      <c r="H44" s="15">
        <v>10000</v>
      </c>
      <c r="I44" s="12">
        <v>23</v>
      </c>
      <c r="J44" s="12" t="s">
        <v>278</v>
      </c>
      <c r="K44" s="12" t="s">
        <v>311</v>
      </c>
      <c r="L44" s="16" t="s">
        <v>336</v>
      </c>
    </row>
    <row r="45" spans="1:12" ht="22.5">
      <c r="A45" s="1" t="s">
        <v>132</v>
      </c>
      <c r="B45" s="1" t="s">
        <v>133</v>
      </c>
      <c r="C45" s="1" t="s">
        <v>134</v>
      </c>
      <c r="D45" s="12">
        <v>44</v>
      </c>
      <c r="E45" s="13" t="s">
        <v>467</v>
      </c>
      <c r="F45" s="13" t="s">
        <v>387</v>
      </c>
      <c r="G45" s="14">
        <f t="shared" si="0"/>
        <v>104164.22764227643</v>
      </c>
      <c r="H45" s="15">
        <v>128122</v>
      </c>
      <c r="I45" s="12">
        <v>23</v>
      </c>
      <c r="J45" s="12" t="s">
        <v>276</v>
      </c>
      <c r="K45" s="12" t="s">
        <v>312</v>
      </c>
      <c r="L45" s="16" t="s">
        <v>336</v>
      </c>
    </row>
    <row r="46" spans="1:12" ht="33.75">
      <c r="A46" s="1" t="s">
        <v>135</v>
      </c>
      <c r="B46" s="1" t="s">
        <v>136</v>
      </c>
      <c r="C46" s="1" t="s">
        <v>137</v>
      </c>
      <c r="D46" s="12">
        <v>45</v>
      </c>
      <c r="E46" s="13" t="s">
        <v>468</v>
      </c>
      <c r="F46" s="13" t="s">
        <v>386</v>
      </c>
      <c r="G46" s="14">
        <f t="shared" si="0"/>
        <v>605115</v>
      </c>
      <c r="H46" s="15">
        <v>744291.45</v>
      </c>
      <c r="I46" s="12">
        <v>23</v>
      </c>
      <c r="J46" s="12" t="s">
        <v>313</v>
      </c>
      <c r="K46" s="12" t="s">
        <v>314</v>
      </c>
      <c r="L46" s="16" t="s">
        <v>336</v>
      </c>
    </row>
    <row r="47" spans="1:12" ht="22.5">
      <c r="A47" s="1" t="s">
        <v>138</v>
      </c>
      <c r="B47" s="1" t="s">
        <v>139</v>
      </c>
      <c r="C47" s="1" t="s">
        <v>140</v>
      </c>
      <c r="D47" s="12">
        <v>46</v>
      </c>
      <c r="E47" s="13" t="s">
        <v>469</v>
      </c>
      <c r="F47" s="13" t="s">
        <v>385</v>
      </c>
      <c r="G47" s="14">
        <f t="shared" si="0"/>
        <v>102032.52032520325</v>
      </c>
      <c r="H47" s="15">
        <v>125500</v>
      </c>
      <c r="I47" s="12">
        <v>23</v>
      </c>
      <c r="J47" s="12" t="s">
        <v>288</v>
      </c>
      <c r="K47" s="12" t="s">
        <v>315</v>
      </c>
      <c r="L47" s="16" t="s">
        <v>336</v>
      </c>
    </row>
    <row r="48" spans="1:12" ht="45">
      <c r="A48" s="1" t="s">
        <v>141</v>
      </c>
      <c r="B48" s="1" t="s">
        <v>142</v>
      </c>
      <c r="C48" s="1" t="s">
        <v>143</v>
      </c>
      <c r="D48" s="12">
        <v>47</v>
      </c>
      <c r="E48" s="13" t="s">
        <v>470</v>
      </c>
      <c r="F48" s="13" t="s">
        <v>384</v>
      </c>
      <c r="G48" s="14">
        <f t="shared" si="0"/>
        <v>30000</v>
      </c>
      <c r="H48" s="15">
        <v>36900</v>
      </c>
      <c r="I48" s="12">
        <v>23</v>
      </c>
      <c r="J48" s="12" t="s">
        <v>286</v>
      </c>
      <c r="K48" s="12" t="s">
        <v>316</v>
      </c>
      <c r="L48" s="16" t="s">
        <v>336</v>
      </c>
    </row>
    <row r="49" spans="1:12" ht="56.25">
      <c r="A49" s="1" t="s">
        <v>144</v>
      </c>
      <c r="B49" s="1" t="s">
        <v>145</v>
      </c>
      <c r="C49" s="1" t="s">
        <v>146</v>
      </c>
      <c r="D49" s="12">
        <v>48</v>
      </c>
      <c r="E49" s="13" t="s">
        <v>471</v>
      </c>
      <c r="F49" s="13" t="s">
        <v>383</v>
      </c>
      <c r="G49" s="14">
        <f t="shared" si="0"/>
        <v>91200</v>
      </c>
      <c r="H49" s="15">
        <v>112176</v>
      </c>
      <c r="I49" s="12">
        <v>23</v>
      </c>
      <c r="J49" s="12" t="s">
        <v>278</v>
      </c>
      <c r="K49" s="12" t="s">
        <v>277</v>
      </c>
      <c r="L49" s="16" t="s">
        <v>336</v>
      </c>
    </row>
    <row r="50" spans="1:12" ht="22.5">
      <c r="A50" s="1" t="s">
        <v>147</v>
      </c>
      <c r="B50" s="1" t="s">
        <v>148</v>
      </c>
      <c r="C50" s="1" t="s">
        <v>149</v>
      </c>
      <c r="D50" s="12">
        <v>49</v>
      </c>
      <c r="E50" s="13" t="s">
        <v>472</v>
      </c>
      <c r="F50" s="13" t="s">
        <v>382</v>
      </c>
      <c r="G50" s="14">
        <f t="shared" si="0"/>
        <v>14634.146341463415</v>
      </c>
      <c r="H50" s="15">
        <v>18000</v>
      </c>
      <c r="I50" s="12">
        <v>23</v>
      </c>
      <c r="J50" s="12" t="s">
        <v>306</v>
      </c>
      <c r="K50" s="12" t="s">
        <v>317</v>
      </c>
      <c r="L50" s="16" t="s">
        <v>336</v>
      </c>
    </row>
    <row r="51" spans="1:12" ht="33.75">
      <c r="A51" s="1" t="s">
        <v>150</v>
      </c>
      <c r="B51" s="1" t="s">
        <v>151</v>
      </c>
      <c r="C51" s="1" t="s">
        <v>152</v>
      </c>
      <c r="D51" s="12">
        <v>50</v>
      </c>
      <c r="E51" s="13" t="s">
        <v>473</v>
      </c>
      <c r="F51" s="13" t="s">
        <v>381</v>
      </c>
      <c r="G51" s="14">
        <f t="shared" si="0"/>
        <v>59372.739837398374</v>
      </c>
      <c r="H51" s="15">
        <v>73028.47</v>
      </c>
      <c r="I51" s="12">
        <v>23</v>
      </c>
      <c r="J51" s="12" t="s">
        <v>313</v>
      </c>
      <c r="K51" s="12" t="s">
        <v>289</v>
      </c>
      <c r="L51" s="16" t="s">
        <v>336</v>
      </c>
    </row>
    <row r="52" spans="1:12" ht="22.5">
      <c r="A52" s="1" t="s">
        <v>153</v>
      </c>
      <c r="B52" s="1" t="s">
        <v>154</v>
      </c>
      <c r="C52" s="1" t="s">
        <v>155</v>
      </c>
      <c r="D52" s="12">
        <v>51</v>
      </c>
      <c r="E52" s="13" t="s">
        <v>474</v>
      </c>
      <c r="F52" s="13" t="s">
        <v>380</v>
      </c>
      <c r="G52" s="14">
        <f t="shared" si="0"/>
        <v>12113.821138211382</v>
      </c>
      <c r="H52" s="15">
        <v>14900</v>
      </c>
      <c r="I52" s="12">
        <v>23</v>
      </c>
      <c r="J52" s="12" t="s">
        <v>313</v>
      </c>
      <c r="K52" s="12" t="s">
        <v>303</v>
      </c>
      <c r="L52" s="16" t="s">
        <v>336</v>
      </c>
    </row>
    <row r="53" spans="1:12" ht="33.75">
      <c r="A53" s="1" t="s">
        <v>156</v>
      </c>
      <c r="B53" s="1" t="s">
        <v>157</v>
      </c>
      <c r="C53" s="1" t="s">
        <v>158</v>
      </c>
      <c r="D53" s="12">
        <v>52</v>
      </c>
      <c r="E53" s="13" t="s">
        <v>475</v>
      </c>
      <c r="F53" s="13" t="s">
        <v>379</v>
      </c>
      <c r="G53" s="14">
        <f t="shared" si="0"/>
        <v>324892.47967479675</v>
      </c>
      <c r="H53" s="15">
        <v>399617.75</v>
      </c>
      <c r="I53" s="12">
        <v>23</v>
      </c>
      <c r="J53" s="12" t="s">
        <v>280</v>
      </c>
      <c r="K53" s="12" t="s">
        <v>318</v>
      </c>
      <c r="L53" s="16" t="s">
        <v>336</v>
      </c>
    </row>
    <row r="54" spans="1:12" ht="22.5">
      <c r="A54" s="1" t="s">
        <v>159</v>
      </c>
      <c r="B54" s="1" t="s">
        <v>160</v>
      </c>
      <c r="C54" s="1" t="s">
        <v>161</v>
      </c>
      <c r="D54" s="12">
        <v>53</v>
      </c>
      <c r="E54" s="13" t="s">
        <v>476</v>
      </c>
      <c r="F54" s="13" t="s">
        <v>378</v>
      </c>
      <c r="G54" s="14">
        <f t="shared" si="0"/>
        <v>48369.918699186994</v>
      </c>
      <c r="H54" s="15">
        <v>59495</v>
      </c>
      <c r="I54" s="12">
        <v>23</v>
      </c>
      <c r="J54" s="12" t="s">
        <v>286</v>
      </c>
      <c r="K54" s="12" t="s">
        <v>289</v>
      </c>
      <c r="L54" s="16" t="s">
        <v>336</v>
      </c>
    </row>
    <row r="55" spans="1:12" ht="22.5">
      <c r="A55" s="1" t="s">
        <v>162</v>
      </c>
      <c r="B55" s="1" t="s">
        <v>163</v>
      </c>
      <c r="C55" s="1" t="s">
        <v>164</v>
      </c>
      <c r="D55" s="12">
        <v>54</v>
      </c>
      <c r="E55" s="13" t="s">
        <v>518</v>
      </c>
      <c r="F55" s="13" t="s">
        <v>377</v>
      </c>
      <c r="G55" s="14">
        <f t="shared" si="0"/>
        <v>8130.0813008130081</v>
      </c>
      <c r="H55" s="15">
        <v>10000</v>
      </c>
      <c r="I55" s="12">
        <v>23</v>
      </c>
      <c r="J55" s="12" t="s">
        <v>306</v>
      </c>
      <c r="K55" s="12" t="s">
        <v>289</v>
      </c>
      <c r="L55" s="16" t="s">
        <v>336</v>
      </c>
    </row>
    <row r="56" spans="1:12" ht="22.5">
      <c r="A56" s="1" t="s">
        <v>165</v>
      </c>
      <c r="B56" s="1" t="s">
        <v>166</v>
      </c>
      <c r="C56" s="1" t="s">
        <v>167</v>
      </c>
      <c r="D56" s="12">
        <v>55</v>
      </c>
      <c r="E56" s="13" t="s">
        <v>477</v>
      </c>
      <c r="F56" s="13" t="s">
        <v>376</v>
      </c>
      <c r="G56" s="14">
        <f t="shared" si="0"/>
        <v>23500</v>
      </c>
      <c r="H56" s="15">
        <v>28905</v>
      </c>
      <c r="I56" s="12">
        <v>23</v>
      </c>
      <c r="J56" s="12" t="s">
        <v>286</v>
      </c>
      <c r="K56" s="12" t="s">
        <v>289</v>
      </c>
      <c r="L56" s="16" t="s">
        <v>336</v>
      </c>
    </row>
    <row r="57" spans="1:12" ht="22.5">
      <c r="A57" s="1" t="s">
        <v>168</v>
      </c>
      <c r="B57" s="1" t="s">
        <v>169</v>
      </c>
      <c r="C57" s="1" t="s">
        <v>170</v>
      </c>
      <c r="D57" s="12">
        <v>56</v>
      </c>
      <c r="E57" s="13" t="s">
        <v>478</v>
      </c>
      <c r="F57" s="13" t="s">
        <v>371</v>
      </c>
      <c r="G57" s="14">
        <f t="shared" si="0"/>
        <v>14594.089430894308</v>
      </c>
      <c r="H57" s="15">
        <v>17950.73</v>
      </c>
      <c r="I57" s="12">
        <v>23</v>
      </c>
      <c r="J57" s="12" t="s">
        <v>283</v>
      </c>
      <c r="K57" s="12" t="s">
        <v>289</v>
      </c>
      <c r="L57" s="16" t="s">
        <v>336</v>
      </c>
    </row>
    <row r="58" spans="1:12" ht="33.75">
      <c r="A58" s="1" t="s">
        <v>171</v>
      </c>
      <c r="B58" s="1" t="s">
        <v>172</v>
      </c>
      <c r="C58" s="1" t="s">
        <v>173</v>
      </c>
      <c r="D58" s="12">
        <v>57</v>
      </c>
      <c r="E58" s="13" t="s">
        <v>479</v>
      </c>
      <c r="F58" s="13" t="s">
        <v>375</v>
      </c>
      <c r="G58" s="14">
        <f t="shared" si="0"/>
        <v>97211.138211382116</v>
      </c>
      <c r="H58" s="15">
        <v>119569.7</v>
      </c>
      <c r="I58" s="12">
        <v>23</v>
      </c>
      <c r="J58" s="12" t="s">
        <v>286</v>
      </c>
      <c r="K58" s="12" t="s">
        <v>301</v>
      </c>
      <c r="L58" s="16" t="s">
        <v>336</v>
      </c>
    </row>
    <row r="59" spans="1:12" ht="33.75">
      <c r="A59" s="1" t="s">
        <v>174</v>
      </c>
      <c r="B59" s="1" t="s">
        <v>175</v>
      </c>
      <c r="C59" s="1" t="s">
        <v>176</v>
      </c>
      <c r="D59" s="12">
        <v>58</v>
      </c>
      <c r="E59" s="13" t="s">
        <v>480</v>
      </c>
      <c r="F59" s="13" t="s">
        <v>374</v>
      </c>
      <c r="G59" s="14">
        <f t="shared" si="0"/>
        <v>21544.715447154471</v>
      </c>
      <c r="H59" s="15">
        <v>26500</v>
      </c>
      <c r="I59" s="12">
        <v>23</v>
      </c>
      <c r="J59" s="12" t="s">
        <v>313</v>
      </c>
      <c r="K59" s="12" t="s">
        <v>319</v>
      </c>
      <c r="L59" s="16" t="s">
        <v>336</v>
      </c>
    </row>
    <row r="60" spans="1:12" ht="33.75">
      <c r="A60" s="1" t="s">
        <v>177</v>
      </c>
      <c r="B60" s="1" t="s">
        <v>178</v>
      </c>
      <c r="C60" s="1" t="s">
        <v>179</v>
      </c>
      <c r="D60" s="12">
        <v>59</v>
      </c>
      <c r="E60" s="13" t="s">
        <v>481</v>
      </c>
      <c r="F60" s="13" t="s">
        <v>425</v>
      </c>
      <c r="G60" s="14">
        <f t="shared" si="0"/>
        <v>32481.341463414636</v>
      </c>
      <c r="H60" s="15">
        <v>39952.050000000003</v>
      </c>
      <c r="I60" s="12">
        <v>23</v>
      </c>
      <c r="J60" s="12" t="s">
        <v>306</v>
      </c>
      <c r="K60" s="12" t="s">
        <v>290</v>
      </c>
      <c r="L60" s="16" t="s">
        <v>336</v>
      </c>
    </row>
    <row r="61" spans="1:12" ht="22.5">
      <c r="A61" s="1" t="s">
        <v>180</v>
      </c>
      <c r="B61" s="1" t="s">
        <v>181</v>
      </c>
      <c r="C61" s="1" t="s">
        <v>182</v>
      </c>
      <c r="D61" s="12">
        <v>60</v>
      </c>
      <c r="E61" s="13" t="s">
        <v>482</v>
      </c>
      <c r="F61" s="13" t="s">
        <v>373</v>
      </c>
      <c r="G61" s="14">
        <f t="shared" si="0"/>
        <v>14715</v>
      </c>
      <c r="H61" s="15">
        <v>18099.45</v>
      </c>
      <c r="I61" s="12">
        <v>23</v>
      </c>
      <c r="J61" s="12" t="s">
        <v>306</v>
      </c>
      <c r="K61" s="12" t="s">
        <v>320</v>
      </c>
      <c r="L61" s="16" t="s">
        <v>336</v>
      </c>
    </row>
    <row r="62" spans="1:12" ht="33.75">
      <c r="A62" s="1" t="s">
        <v>183</v>
      </c>
      <c r="B62" s="1" t="s">
        <v>184</v>
      </c>
      <c r="C62" s="1" t="s">
        <v>185</v>
      </c>
      <c r="D62" s="12">
        <v>61</v>
      </c>
      <c r="E62" s="13" t="s">
        <v>510</v>
      </c>
      <c r="F62" s="13" t="s">
        <v>354</v>
      </c>
      <c r="G62" s="14">
        <f t="shared" si="0"/>
        <v>11626.016260162602</v>
      </c>
      <c r="H62" s="15">
        <v>14300</v>
      </c>
      <c r="I62" s="12">
        <v>23</v>
      </c>
      <c r="J62" s="12" t="s">
        <v>306</v>
      </c>
      <c r="K62" s="12" t="s">
        <v>321</v>
      </c>
      <c r="L62" s="16" t="s">
        <v>336</v>
      </c>
    </row>
    <row r="63" spans="1:12" ht="22.5">
      <c r="A63" s="1" t="s">
        <v>186</v>
      </c>
      <c r="B63" s="1" t="s">
        <v>187</v>
      </c>
      <c r="C63" s="1" t="s">
        <v>188</v>
      </c>
      <c r="D63" s="12">
        <v>62</v>
      </c>
      <c r="E63" s="13" t="s">
        <v>483</v>
      </c>
      <c r="F63" s="13" t="s">
        <v>372</v>
      </c>
      <c r="G63" s="14">
        <f t="shared" si="0"/>
        <v>19500</v>
      </c>
      <c r="H63" s="15">
        <v>23985</v>
      </c>
      <c r="I63" s="12">
        <v>23</v>
      </c>
      <c r="J63" s="12" t="s">
        <v>306</v>
      </c>
      <c r="K63" s="12" t="s">
        <v>289</v>
      </c>
      <c r="L63" s="16" t="s">
        <v>336</v>
      </c>
    </row>
    <row r="64" spans="1:12">
      <c r="A64" s="1" t="s">
        <v>189</v>
      </c>
      <c r="B64" s="1" t="s">
        <v>190</v>
      </c>
      <c r="C64" s="1" t="s">
        <v>191</v>
      </c>
      <c r="D64" s="12">
        <v>63</v>
      </c>
      <c r="E64" s="13" t="s">
        <v>484</v>
      </c>
      <c r="F64" s="13" t="s">
        <v>371</v>
      </c>
      <c r="G64" s="14">
        <f t="shared" si="0"/>
        <v>16863.642276422765</v>
      </c>
      <c r="H64" s="15">
        <v>20742.28</v>
      </c>
      <c r="I64" s="12">
        <v>23</v>
      </c>
      <c r="J64" s="12" t="s">
        <v>283</v>
      </c>
      <c r="K64" s="12" t="s">
        <v>277</v>
      </c>
      <c r="L64" s="16" t="s">
        <v>336</v>
      </c>
    </row>
    <row r="65" spans="1:12" ht="33.75">
      <c r="A65" s="1" t="s">
        <v>192</v>
      </c>
      <c r="B65" s="1" t="s">
        <v>193</v>
      </c>
      <c r="C65" s="1" t="s">
        <v>194</v>
      </c>
      <c r="D65" s="12">
        <v>64</v>
      </c>
      <c r="E65" s="13" t="s">
        <v>485</v>
      </c>
      <c r="F65" s="13" t="s">
        <v>370</v>
      </c>
      <c r="G65" s="14">
        <f t="shared" si="0"/>
        <v>26341.463414634145</v>
      </c>
      <c r="H65" s="15">
        <v>32400</v>
      </c>
      <c r="I65" s="12">
        <v>23</v>
      </c>
      <c r="J65" s="12" t="s">
        <v>283</v>
      </c>
      <c r="K65" s="12" t="s">
        <v>305</v>
      </c>
      <c r="L65" s="16" t="s">
        <v>336</v>
      </c>
    </row>
    <row r="66" spans="1:12" ht="67.5">
      <c r="A66" s="1" t="s">
        <v>195</v>
      </c>
      <c r="B66" s="1" t="s">
        <v>196</v>
      </c>
      <c r="C66" s="1" t="s">
        <v>197</v>
      </c>
      <c r="D66" s="12">
        <v>65</v>
      </c>
      <c r="E66" s="13" t="s">
        <v>486</v>
      </c>
      <c r="F66" s="13" t="s">
        <v>370</v>
      </c>
      <c r="G66" s="14">
        <f t="shared" si="0"/>
        <v>21951.219512195123</v>
      </c>
      <c r="H66" s="15">
        <v>27000</v>
      </c>
      <c r="I66" s="12">
        <v>23</v>
      </c>
      <c r="J66" s="12" t="s">
        <v>283</v>
      </c>
      <c r="K66" s="12" t="s">
        <v>305</v>
      </c>
      <c r="L66" s="16" t="s">
        <v>336</v>
      </c>
    </row>
    <row r="67" spans="1:12" ht="101.25">
      <c r="A67" s="1" t="s">
        <v>198</v>
      </c>
      <c r="B67" s="1" t="s">
        <v>199</v>
      </c>
      <c r="C67" s="1" t="s">
        <v>200</v>
      </c>
      <c r="D67" s="12">
        <v>66</v>
      </c>
      <c r="E67" s="13" t="s">
        <v>487</v>
      </c>
      <c r="F67" s="13" t="s">
        <v>369</v>
      </c>
      <c r="G67" s="14">
        <f t="shared" si="0"/>
        <v>15000</v>
      </c>
      <c r="H67" s="15">
        <v>18450</v>
      </c>
      <c r="I67" s="12">
        <v>23</v>
      </c>
      <c r="J67" s="12" t="s">
        <v>280</v>
      </c>
      <c r="K67" s="12" t="s">
        <v>322</v>
      </c>
      <c r="L67" s="16" t="s">
        <v>336</v>
      </c>
    </row>
    <row r="68" spans="1:12" ht="33.75">
      <c r="A68" s="1" t="s">
        <v>201</v>
      </c>
      <c r="B68" s="1" t="s">
        <v>202</v>
      </c>
      <c r="C68" s="1" t="s">
        <v>203</v>
      </c>
      <c r="D68" s="12">
        <v>67</v>
      </c>
      <c r="E68" s="13" t="s">
        <v>488</v>
      </c>
      <c r="F68" s="13" t="s">
        <v>368</v>
      </c>
      <c r="G68" s="14">
        <f t="shared" ref="G68:G94" si="1">H68/(1+I68*0.01)</f>
        <v>47154.471544715445</v>
      </c>
      <c r="H68" s="15">
        <v>58000</v>
      </c>
      <c r="I68" s="12">
        <v>23</v>
      </c>
      <c r="J68" s="12" t="s">
        <v>313</v>
      </c>
      <c r="K68" s="12" t="s">
        <v>284</v>
      </c>
      <c r="L68" s="16" t="s">
        <v>336</v>
      </c>
    </row>
    <row r="69" spans="1:12" ht="45">
      <c r="A69" s="1" t="s">
        <v>204</v>
      </c>
      <c r="B69" s="1" t="s">
        <v>205</v>
      </c>
      <c r="C69" s="1" t="s">
        <v>206</v>
      </c>
      <c r="D69" s="12">
        <v>68</v>
      </c>
      <c r="E69" s="13" t="s">
        <v>489</v>
      </c>
      <c r="F69" s="13" t="s">
        <v>367</v>
      </c>
      <c r="G69" s="14">
        <f t="shared" si="1"/>
        <v>101626.01626016261</v>
      </c>
      <c r="H69" s="15">
        <v>125000</v>
      </c>
      <c r="I69" s="12">
        <v>23</v>
      </c>
      <c r="J69" s="12" t="s">
        <v>283</v>
      </c>
      <c r="K69" s="12" t="s">
        <v>290</v>
      </c>
      <c r="L69" s="16" t="s">
        <v>336</v>
      </c>
    </row>
    <row r="70" spans="1:12" ht="22.5">
      <c r="A70" s="1" t="s">
        <v>207</v>
      </c>
      <c r="B70" s="1" t="s">
        <v>208</v>
      </c>
      <c r="C70" s="1" t="s">
        <v>209</v>
      </c>
      <c r="D70" s="12">
        <v>69</v>
      </c>
      <c r="E70" s="13" t="s">
        <v>490</v>
      </c>
      <c r="F70" s="13" t="s">
        <v>366</v>
      </c>
      <c r="G70" s="14">
        <f t="shared" si="1"/>
        <v>135082.69105691055</v>
      </c>
      <c r="H70" s="15">
        <v>166151.71</v>
      </c>
      <c r="I70" s="12">
        <v>23</v>
      </c>
      <c r="J70" s="12" t="s">
        <v>306</v>
      </c>
      <c r="K70" s="12" t="s">
        <v>294</v>
      </c>
      <c r="L70" s="16" t="s">
        <v>336</v>
      </c>
    </row>
    <row r="71" spans="1:12" ht="33.75">
      <c r="A71" s="1" t="s">
        <v>210</v>
      </c>
      <c r="B71" s="1" t="s">
        <v>211</v>
      </c>
      <c r="C71" s="1" t="s">
        <v>212</v>
      </c>
      <c r="D71" s="12">
        <v>70</v>
      </c>
      <c r="E71" s="13" t="s">
        <v>491</v>
      </c>
      <c r="F71" s="13" t="s">
        <v>365</v>
      </c>
      <c r="G71" s="14">
        <f t="shared" si="1"/>
        <v>193560</v>
      </c>
      <c r="H71" s="15">
        <v>193560</v>
      </c>
      <c r="I71" s="12">
        <v>0</v>
      </c>
      <c r="J71" s="12" t="s">
        <v>276</v>
      </c>
      <c r="K71" s="12" t="s">
        <v>323</v>
      </c>
      <c r="L71" s="16" t="s">
        <v>336</v>
      </c>
    </row>
    <row r="72" spans="1:12" ht="33.75">
      <c r="A72" s="1" t="s">
        <v>213</v>
      </c>
      <c r="B72" s="1" t="s">
        <v>214</v>
      </c>
      <c r="C72" s="1" t="s">
        <v>215</v>
      </c>
      <c r="D72" s="12">
        <v>71</v>
      </c>
      <c r="E72" s="13" t="s">
        <v>492</v>
      </c>
      <c r="F72" s="13" t="s">
        <v>364</v>
      </c>
      <c r="G72" s="14">
        <f t="shared" si="1"/>
        <v>13968</v>
      </c>
      <c r="H72" s="15">
        <v>13968</v>
      </c>
      <c r="I72" s="12">
        <v>0</v>
      </c>
      <c r="J72" s="12" t="s">
        <v>313</v>
      </c>
      <c r="K72" s="12" t="s">
        <v>324</v>
      </c>
      <c r="L72" s="16" t="s">
        <v>336</v>
      </c>
    </row>
    <row r="73" spans="1:12" ht="22.5">
      <c r="A73" s="1" t="s">
        <v>216</v>
      </c>
      <c r="B73" s="1" t="s">
        <v>217</v>
      </c>
      <c r="C73" s="1" t="s">
        <v>218</v>
      </c>
      <c r="D73" s="12">
        <v>72</v>
      </c>
      <c r="E73" s="13" t="s">
        <v>493</v>
      </c>
      <c r="F73" s="13" t="s">
        <v>363</v>
      </c>
      <c r="G73" s="14">
        <f t="shared" si="1"/>
        <v>14300000</v>
      </c>
      <c r="H73" s="15">
        <v>17589000</v>
      </c>
      <c r="I73" s="12">
        <v>23</v>
      </c>
      <c r="J73" s="12" t="s">
        <v>280</v>
      </c>
      <c r="K73" s="12" t="s">
        <v>325</v>
      </c>
      <c r="L73" s="16" t="s">
        <v>336</v>
      </c>
    </row>
    <row r="74" spans="1:12" ht="33.75">
      <c r="A74" s="1" t="s">
        <v>219</v>
      </c>
      <c r="B74" s="1" t="s">
        <v>220</v>
      </c>
      <c r="C74" s="1" t="s">
        <v>221</v>
      </c>
      <c r="D74" s="12">
        <v>73</v>
      </c>
      <c r="E74" s="13" t="s">
        <v>511</v>
      </c>
      <c r="F74" s="13" t="s">
        <v>362</v>
      </c>
      <c r="G74" s="14">
        <f t="shared" si="1"/>
        <v>99927.756097560981</v>
      </c>
      <c r="H74" s="15">
        <v>122911.14</v>
      </c>
      <c r="I74" s="12">
        <v>23</v>
      </c>
      <c r="J74" s="12" t="s">
        <v>306</v>
      </c>
      <c r="K74" s="12" t="s">
        <v>326</v>
      </c>
      <c r="L74" s="16" t="s">
        <v>336</v>
      </c>
    </row>
    <row r="75" spans="1:12" ht="33.75">
      <c r="A75" s="1" t="s">
        <v>222</v>
      </c>
      <c r="B75" s="1" t="s">
        <v>223</v>
      </c>
      <c r="C75" s="1" t="s">
        <v>224</v>
      </c>
      <c r="D75" s="12">
        <v>74</v>
      </c>
      <c r="E75" s="13" t="s">
        <v>494</v>
      </c>
      <c r="F75" s="13" t="s">
        <v>361</v>
      </c>
      <c r="G75" s="14">
        <f t="shared" si="1"/>
        <v>139595</v>
      </c>
      <c r="H75" s="15">
        <v>171701.85</v>
      </c>
      <c r="I75" s="12">
        <v>23</v>
      </c>
      <c r="J75" s="12" t="s">
        <v>276</v>
      </c>
      <c r="K75" s="12" t="s">
        <v>327</v>
      </c>
      <c r="L75" s="16" t="s">
        <v>336</v>
      </c>
    </row>
    <row r="76" spans="1:12" ht="56.25">
      <c r="A76" s="1" t="s">
        <v>225</v>
      </c>
      <c r="B76" s="1" t="s">
        <v>226</v>
      </c>
      <c r="C76" s="1" t="s">
        <v>227</v>
      </c>
      <c r="D76" s="12">
        <v>75</v>
      </c>
      <c r="E76" s="13" t="s">
        <v>513</v>
      </c>
      <c r="F76" s="13" t="s">
        <v>360</v>
      </c>
      <c r="G76" s="14">
        <f t="shared" si="1"/>
        <v>7740.0000000000009</v>
      </c>
      <c r="H76" s="15">
        <v>9520.2000000000007</v>
      </c>
      <c r="I76" s="12">
        <v>23</v>
      </c>
      <c r="J76" s="12" t="s">
        <v>278</v>
      </c>
      <c r="K76" s="12" t="s">
        <v>328</v>
      </c>
      <c r="L76" s="16" t="s">
        <v>336</v>
      </c>
    </row>
    <row r="77" spans="1:12" ht="33.75">
      <c r="A77" s="1" t="s">
        <v>228</v>
      </c>
      <c r="B77" s="1" t="s">
        <v>229</v>
      </c>
      <c r="C77" s="1" t="s">
        <v>230</v>
      </c>
      <c r="D77" s="12">
        <v>76</v>
      </c>
      <c r="E77" s="13" t="s">
        <v>495</v>
      </c>
      <c r="F77" s="13" t="s">
        <v>359</v>
      </c>
      <c r="G77" s="14">
        <f t="shared" si="1"/>
        <v>11951.219512195123</v>
      </c>
      <c r="H77" s="15">
        <v>14700</v>
      </c>
      <c r="I77" s="12">
        <v>23</v>
      </c>
      <c r="J77" s="12" t="s">
        <v>313</v>
      </c>
      <c r="K77" s="12" t="s">
        <v>319</v>
      </c>
      <c r="L77" s="16" t="s">
        <v>336</v>
      </c>
    </row>
    <row r="78" spans="1:12" ht="33.75">
      <c r="A78" s="1" t="s">
        <v>231</v>
      </c>
      <c r="B78" s="1" t="s">
        <v>232</v>
      </c>
      <c r="C78" s="1" t="s">
        <v>233</v>
      </c>
      <c r="D78" s="12">
        <v>77</v>
      </c>
      <c r="E78" s="13" t="s">
        <v>512</v>
      </c>
      <c r="F78" s="13" t="s">
        <v>358</v>
      </c>
      <c r="G78" s="14">
        <f t="shared" si="1"/>
        <v>10976</v>
      </c>
      <c r="H78" s="15">
        <v>13500.48</v>
      </c>
      <c r="I78" s="12">
        <v>23</v>
      </c>
      <c r="J78" s="12" t="s">
        <v>278</v>
      </c>
      <c r="K78" s="12" t="s">
        <v>329</v>
      </c>
      <c r="L78" s="16" t="s">
        <v>336</v>
      </c>
    </row>
    <row r="79" spans="1:12" ht="33.75">
      <c r="A79" s="1" t="s">
        <v>234</v>
      </c>
      <c r="B79" s="1" t="s">
        <v>235</v>
      </c>
      <c r="C79" s="1" t="s">
        <v>236</v>
      </c>
      <c r="D79" s="12">
        <v>78</v>
      </c>
      <c r="E79" s="13" t="s">
        <v>514</v>
      </c>
      <c r="F79" s="13" t="s">
        <v>356</v>
      </c>
      <c r="G79" s="14">
        <f t="shared" si="1"/>
        <v>38900</v>
      </c>
      <c r="H79" s="15">
        <v>47847</v>
      </c>
      <c r="I79" s="12">
        <v>23</v>
      </c>
      <c r="J79" s="12" t="s">
        <v>278</v>
      </c>
      <c r="K79" s="12" t="s">
        <v>284</v>
      </c>
      <c r="L79" s="16" t="s">
        <v>336</v>
      </c>
    </row>
    <row r="80" spans="1:12" ht="22.5">
      <c r="A80" s="1" t="s">
        <v>237</v>
      </c>
      <c r="B80" s="1" t="s">
        <v>238</v>
      </c>
      <c r="C80" s="1" t="s">
        <v>239</v>
      </c>
      <c r="D80" s="12">
        <v>79</v>
      </c>
      <c r="E80" s="13" t="s">
        <v>496</v>
      </c>
      <c r="F80" s="13" t="s">
        <v>357</v>
      </c>
      <c r="G80" s="14">
        <f t="shared" si="1"/>
        <v>46341.463414634149</v>
      </c>
      <c r="H80" s="15">
        <v>57000</v>
      </c>
      <c r="I80" s="12">
        <v>23</v>
      </c>
      <c r="J80" s="12" t="s">
        <v>283</v>
      </c>
      <c r="K80" s="12" t="s">
        <v>318</v>
      </c>
      <c r="L80" s="16" t="s">
        <v>336</v>
      </c>
    </row>
    <row r="81" spans="1:12" ht="33.75">
      <c r="A81" s="1" t="s">
        <v>240</v>
      </c>
      <c r="B81" s="1" t="s">
        <v>241</v>
      </c>
      <c r="C81" s="1" t="s">
        <v>242</v>
      </c>
      <c r="D81" s="12">
        <v>80</v>
      </c>
      <c r="E81" s="13" t="s">
        <v>515</v>
      </c>
      <c r="F81" s="13" t="s">
        <v>356</v>
      </c>
      <c r="G81" s="14">
        <f t="shared" si="1"/>
        <v>37800</v>
      </c>
      <c r="H81" s="15">
        <v>46494</v>
      </c>
      <c r="I81" s="12">
        <v>23</v>
      </c>
      <c r="J81" s="12" t="s">
        <v>278</v>
      </c>
      <c r="K81" s="12" t="s">
        <v>284</v>
      </c>
      <c r="L81" s="16" t="s">
        <v>336</v>
      </c>
    </row>
    <row r="82" spans="1:12" ht="45">
      <c r="A82" s="1" t="s">
        <v>243</v>
      </c>
      <c r="B82" s="1" t="s">
        <v>244</v>
      </c>
      <c r="C82" s="1" t="s">
        <v>245</v>
      </c>
      <c r="D82" s="12">
        <v>81</v>
      </c>
      <c r="E82" s="13" t="s">
        <v>497</v>
      </c>
      <c r="F82" s="13" t="s">
        <v>355</v>
      </c>
      <c r="G82" s="14">
        <f t="shared" si="1"/>
        <v>14715.447154471545</v>
      </c>
      <c r="H82" s="15">
        <v>18100</v>
      </c>
      <c r="I82" s="12">
        <v>23</v>
      </c>
      <c r="J82" s="12" t="s">
        <v>330</v>
      </c>
      <c r="K82" s="12" t="s">
        <v>284</v>
      </c>
      <c r="L82" s="16" t="s">
        <v>336</v>
      </c>
    </row>
    <row r="83" spans="1:12" ht="33.75">
      <c r="A83" s="1" t="s">
        <v>246</v>
      </c>
      <c r="B83" s="1" t="s">
        <v>247</v>
      </c>
      <c r="C83" s="1" t="s">
        <v>248</v>
      </c>
      <c r="D83" s="12">
        <v>82</v>
      </c>
      <c r="E83" s="13" t="s">
        <v>498</v>
      </c>
      <c r="F83" s="13" t="s">
        <v>354</v>
      </c>
      <c r="G83" s="14">
        <f t="shared" si="1"/>
        <v>19918.699186991871</v>
      </c>
      <c r="H83" s="15">
        <v>24500</v>
      </c>
      <c r="I83" s="12">
        <v>23</v>
      </c>
      <c r="J83" s="12" t="s">
        <v>330</v>
      </c>
      <c r="K83" s="12" t="s">
        <v>331</v>
      </c>
      <c r="L83" s="16" t="s">
        <v>336</v>
      </c>
    </row>
    <row r="84" spans="1:12" ht="45">
      <c r="A84" s="1" t="s">
        <v>249</v>
      </c>
      <c r="B84" s="1" t="s">
        <v>250</v>
      </c>
      <c r="C84" s="1" t="s">
        <v>251</v>
      </c>
      <c r="D84" s="12">
        <v>83</v>
      </c>
      <c r="E84" s="13" t="s">
        <v>516</v>
      </c>
      <c r="F84" s="13" t="s">
        <v>353</v>
      </c>
      <c r="G84" s="14">
        <f t="shared" si="1"/>
        <v>16504.065040650406</v>
      </c>
      <c r="H84" s="15">
        <v>20300</v>
      </c>
      <c r="I84" s="12">
        <v>23</v>
      </c>
      <c r="J84" s="12" t="s">
        <v>330</v>
      </c>
      <c r="K84" s="12" t="s">
        <v>290</v>
      </c>
      <c r="L84" s="16" t="s">
        <v>336</v>
      </c>
    </row>
    <row r="85" spans="1:12" ht="22.5">
      <c r="A85" s="1" t="s">
        <v>252</v>
      </c>
      <c r="B85" s="1" t="s">
        <v>253</v>
      </c>
      <c r="C85" s="1" t="s">
        <v>254</v>
      </c>
      <c r="D85" s="12">
        <v>84</v>
      </c>
      <c r="E85" s="13" t="s">
        <v>499</v>
      </c>
      <c r="F85" s="13" t="s">
        <v>352</v>
      </c>
      <c r="G85" s="14">
        <f t="shared" si="1"/>
        <v>92.682926829268297</v>
      </c>
      <c r="H85" s="15">
        <v>114</v>
      </c>
      <c r="I85" s="12">
        <v>23</v>
      </c>
      <c r="J85" s="12" t="s">
        <v>306</v>
      </c>
      <c r="K85" s="12" t="s">
        <v>332</v>
      </c>
      <c r="L85" s="16" t="s">
        <v>336</v>
      </c>
    </row>
    <row r="86" spans="1:12" ht="22.5">
      <c r="A86" s="1" t="s">
        <v>255</v>
      </c>
      <c r="B86" s="1" t="s">
        <v>256</v>
      </c>
      <c r="C86" s="1" t="s">
        <v>257</v>
      </c>
      <c r="D86" s="12">
        <v>85</v>
      </c>
      <c r="E86" s="13" t="s">
        <v>500</v>
      </c>
      <c r="F86" s="13" t="s">
        <v>351</v>
      </c>
      <c r="G86" s="14">
        <f t="shared" si="1"/>
        <v>23300</v>
      </c>
      <c r="H86" s="15">
        <v>28659</v>
      </c>
      <c r="I86" s="12">
        <v>23</v>
      </c>
      <c r="J86" s="12" t="s">
        <v>330</v>
      </c>
      <c r="K86" s="12" t="s">
        <v>290</v>
      </c>
      <c r="L86" s="16" t="s">
        <v>336</v>
      </c>
    </row>
    <row r="87" spans="1:12" ht="22.5">
      <c r="A87" s="1" t="s">
        <v>258</v>
      </c>
      <c r="B87" s="1" t="s">
        <v>259</v>
      </c>
      <c r="C87" s="1" t="s">
        <v>260</v>
      </c>
      <c r="D87" s="12">
        <v>86</v>
      </c>
      <c r="E87" s="13" t="s">
        <v>501</v>
      </c>
      <c r="F87" s="13" t="s">
        <v>350</v>
      </c>
      <c r="G87" s="14">
        <f t="shared" si="1"/>
        <v>80397.463414634156</v>
      </c>
      <c r="H87" s="15">
        <v>98888.88</v>
      </c>
      <c r="I87" s="12">
        <v>23</v>
      </c>
      <c r="J87" s="12" t="s">
        <v>286</v>
      </c>
      <c r="K87" s="12" t="s">
        <v>284</v>
      </c>
      <c r="L87" s="16" t="s">
        <v>336</v>
      </c>
    </row>
    <row r="88" spans="1:12" ht="22.5">
      <c r="A88" s="1" t="s">
        <v>261</v>
      </c>
      <c r="B88" s="1" t="s">
        <v>262</v>
      </c>
      <c r="C88" s="1" t="s">
        <v>263</v>
      </c>
      <c r="D88" s="12">
        <v>87</v>
      </c>
      <c r="E88" s="13" t="s">
        <v>502</v>
      </c>
      <c r="F88" s="13" t="s">
        <v>349</v>
      </c>
      <c r="G88" s="14">
        <f t="shared" si="1"/>
        <v>15447.154471544716</v>
      </c>
      <c r="H88" s="15">
        <v>19000</v>
      </c>
      <c r="I88" s="12">
        <v>23</v>
      </c>
      <c r="J88" s="12" t="s">
        <v>288</v>
      </c>
      <c r="K88" s="12" t="s">
        <v>292</v>
      </c>
      <c r="L88" s="16" t="s">
        <v>336</v>
      </c>
    </row>
    <row r="89" spans="1:12" ht="33.75">
      <c r="A89" s="1" t="s">
        <v>264</v>
      </c>
      <c r="B89" s="1" t="s">
        <v>265</v>
      </c>
      <c r="C89" s="1" t="s">
        <v>266</v>
      </c>
      <c r="D89" s="12">
        <v>88</v>
      </c>
      <c r="E89" s="13" t="s">
        <v>503</v>
      </c>
      <c r="F89" s="13" t="s">
        <v>348</v>
      </c>
      <c r="G89" s="14">
        <f t="shared" si="1"/>
        <v>24006.065040650406</v>
      </c>
      <c r="H89" s="15">
        <v>29527.46</v>
      </c>
      <c r="I89" s="12">
        <v>23</v>
      </c>
      <c r="J89" s="12" t="s">
        <v>313</v>
      </c>
      <c r="K89" s="12" t="s">
        <v>333</v>
      </c>
      <c r="L89" s="16" t="s">
        <v>336</v>
      </c>
    </row>
    <row r="90" spans="1:12" ht="33.75">
      <c r="A90" s="1" t="s">
        <v>267</v>
      </c>
      <c r="B90" s="1" t="s">
        <v>268</v>
      </c>
      <c r="C90" s="1" t="s">
        <v>269</v>
      </c>
      <c r="D90" s="12">
        <v>89</v>
      </c>
      <c r="E90" s="13" t="s">
        <v>504</v>
      </c>
      <c r="F90" s="13" t="s">
        <v>347</v>
      </c>
      <c r="G90" s="14">
        <f t="shared" si="1"/>
        <v>45000</v>
      </c>
      <c r="H90" s="15">
        <v>55350</v>
      </c>
      <c r="I90" s="12">
        <v>23</v>
      </c>
      <c r="J90" s="12" t="s">
        <v>330</v>
      </c>
      <c r="K90" s="12" t="s">
        <v>334</v>
      </c>
      <c r="L90" s="16" t="s">
        <v>336</v>
      </c>
    </row>
    <row r="91" spans="1:12" ht="30" customHeight="1">
      <c r="A91" s="1" t="s">
        <v>270</v>
      </c>
      <c r="B91" s="1" t="s">
        <v>271</v>
      </c>
      <c r="C91" s="1" t="s">
        <v>272</v>
      </c>
      <c r="D91" s="12">
        <v>90</v>
      </c>
      <c r="E91" s="13" t="s">
        <v>517</v>
      </c>
      <c r="F91" s="13" t="s">
        <v>346</v>
      </c>
      <c r="G91" s="14">
        <f t="shared" si="1"/>
        <v>47500</v>
      </c>
      <c r="H91" s="15">
        <v>58425</v>
      </c>
      <c r="I91" s="12">
        <v>23</v>
      </c>
      <c r="J91" s="12" t="s">
        <v>278</v>
      </c>
      <c r="K91" s="12" t="s">
        <v>295</v>
      </c>
      <c r="L91" s="16" t="s">
        <v>336</v>
      </c>
    </row>
    <row r="92" spans="1:12">
      <c r="A92" s="1" t="s">
        <v>273</v>
      </c>
      <c r="B92" s="1" t="s">
        <v>274</v>
      </c>
      <c r="C92" s="1" t="s">
        <v>275</v>
      </c>
      <c r="D92" s="18">
        <v>91</v>
      </c>
      <c r="E92" s="19" t="s">
        <v>505</v>
      </c>
      <c r="F92" s="19" t="s">
        <v>345</v>
      </c>
      <c r="G92" s="20">
        <f t="shared" si="1"/>
        <v>23100</v>
      </c>
      <c r="H92" s="21">
        <v>28413</v>
      </c>
      <c r="I92" s="18">
        <v>23</v>
      </c>
      <c r="J92" s="18" t="s">
        <v>330</v>
      </c>
      <c r="K92" s="18" t="s">
        <v>333</v>
      </c>
      <c r="L92" s="22" t="s">
        <v>336</v>
      </c>
    </row>
    <row r="93" spans="1:12" ht="22.5">
      <c r="A93" s="3"/>
      <c r="B93" s="3"/>
      <c r="C93" s="3"/>
      <c r="D93" s="12">
        <v>92</v>
      </c>
      <c r="E93" s="13" t="s">
        <v>342</v>
      </c>
      <c r="F93" s="13" t="s">
        <v>343</v>
      </c>
      <c r="G93" s="23">
        <f t="shared" si="1"/>
        <v>7550</v>
      </c>
      <c r="H93" s="24">
        <v>9286.5</v>
      </c>
      <c r="I93" s="25">
        <v>23</v>
      </c>
      <c r="J93" s="26" t="s">
        <v>344</v>
      </c>
      <c r="K93" s="27"/>
      <c r="L93" s="16" t="s">
        <v>336</v>
      </c>
    </row>
    <row r="94" spans="1:12" ht="56.25">
      <c r="A94" s="3"/>
      <c r="B94" s="3"/>
      <c r="C94" s="3"/>
      <c r="D94" s="12">
        <v>93</v>
      </c>
      <c r="E94" s="13" t="s">
        <v>426</v>
      </c>
      <c r="F94" s="13" t="s">
        <v>427</v>
      </c>
      <c r="G94" s="23">
        <f t="shared" si="1"/>
        <v>14500</v>
      </c>
      <c r="H94" s="24">
        <v>17835</v>
      </c>
      <c r="I94" s="25">
        <v>23</v>
      </c>
      <c r="J94" s="26" t="s">
        <v>428</v>
      </c>
      <c r="K94" s="27"/>
      <c r="L94" s="16" t="s">
        <v>336</v>
      </c>
    </row>
  </sheetData>
  <autoFilter ref="D1:L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&amp;C&amp;"Arial,Pogrubiony"&amp;10Wykaz udzielonych zamówień publicznych w III kwartale 2016 r. w Zarządzie Infrastruktury Komunalnej i Transportu w Krakowie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 anonim</dc:creator>
  <cp:lastModifiedBy>ilorek</cp:lastModifiedBy>
  <cp:lastPrinted>2016-10-05T11:09:44Z</cp:lastPrinted>
  <dcterms:created xsi:type="dcterms:W3CDTF">2016-10-04T06:27:23Z</dcterms:created>
  <dcterms:modified xsi:type="dcterms:W3CDTF">2016-10-05T11:50:21Z</dcterms:modified>
</cp:coreProperties>
</file>